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0" documentId="13_ncr:1_{546FE86A-6233-425B-A1A9-6EA3F4960EA0}" xr6:coauthVersionLast="47" xr6:coauthVersionMax="47" xr10:uidLastSave="{00000000-0000-0000-0000-000000000000}"/>
  <bookViews>
    <workbookView xWindow="-120" yWindow="-120" windowWidth="29040" windowHeight="15840" xr2:uid="{00000000-000D-0000-FFFF-FFFF00000000}"/>
  </bookViews>
  <sheets>
    <sheet name="(様式①)申請書" sheetId="1" r:id="rId1"/>
    <sheet name="（別紙）役員等名簿追加用" sheetId="18" r:id="rId2"/>
    <sheet name="（参考）営業年数算出用ツール" sheetId="19" r:id="rId3"/>
  </sheets>
  <definedNames>
    <definedName name="_xlnm.Print_Area" localSheetId="2">'（参考）営業年数算出用ツール'!$A$1:$AF$34</definedName>
    <definedName name="_xlnm.Print_Area" localSheetId="1">'（別紙）役員等名簿追加用'!$A$1:$AE$45</definedName>
    <definedName name="_xlnm.Print_Area" localSheetId="0">'(様式①)申請書'!$A$1:$AG$251</definedName>
    <definedName name="新元号">'(様式①)申請書'!#REF!</definedName>
    <definedName name="表示モード">'(様式①)申請書'!$AC$1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 i="19" l="1"/>
  <c r="O8" i="19" s="1"/>
  <c r="K7" i="19"/>
  <c r="O147" i="1"/>
  <c r="J7" i="19"/>
  <c r="S27" i="19"/>
  <c r="S28" i="19" s="1"/>
  <c r="K27" i="19"/>
  <c r="K22" i="19"/>
  <c r="K16" i="19"/>
  <c r="G13" i="1"/>
  <c r="M7" i="19"/>
  <c r="M8" i="19" s="1"/>
  <c r="W27" i="19"/>
  <c r="W28" i="19"/>
  <c r="U27" i="19"/>
  <c r="U28" i="19"/>
  <c r="O27" i="19"/>
  <c r="O28" i="19" s="1"/>
  <c r="M27" i="19"/>
  <c r="M28" i="19"/>
  <c r="O22" i="19"/>
  <c r="M22" i="19"/>
  <c r="O16" i="19"/>
  <c r="M16" i="19"/>
  <c r="T137" i="1"/>
  <c r="T136" i="1"/>
  <c r="T135" i="1"/>
  <c r="T133" i="1"/>
  <c r="O137" i="1"/>
  <c r="I137" i="1"/>
  <c r="AC153" i="1"/>
  <c r="AC165" i="1"/>
  <c r="I165" i="1"/>
  <c r="I13" i="1"/>
  <c r="L13" i="1"/>
  <c r="A81" i="1"/>
  <c r="A79" i="1"/>
  <c r="A77" i="1"/>
  <c r="A75" i="1"/>
  <c r="A73" i="1"/>
  <c r="A71" i="1"/>
  <c r="A69" i="1"/>
  <c r="A67" i="1"/>
  <c r="T134" i="1"/>
  <c r="Y108" i="1"/>
  <c r="Y88" i="1"/>
  <c r="O88" i="1"/>
  <c r="C88" i="1"/>
  <c r="AB26" i="19" l="1"/>
  <c r="K28" i="19"/>
  <c r="AB27" i="19"/>
  <c r="Z27" i="19"/>
  <c r="Z26" i="19"/>
  <c r="K8" i="19"/>
  <c r="Z15" i="19" l="1"/>
  <c r="AB15" i="19"/>
  <c r="AB21" i="19"/>
  <c r="Z21" i="19"/>
  <c r="K30" i="19" l="1"/>
</calcChain>
</file>

<file path=xl/sharedStrings.xml><?xml version="1.0" encoding="utf-8"?>
<sst xmlns="http://schemas.openxmlformats.org/spreadsheetml/2006/main" count="464" uniqueCount="307">
  <si>
    <t>　</t>
  </si>
  <si>
    <r>
      <t xml:space="preserve">一般競争(指名競争)参加資格審査申請書（物品製造等）
</t>
    </r>
    <r>
      <rPr>
        <sz val="8"/>
        <rFont val="ＭＳ ゴシック"/>
        <family val="3"/>
        <charset val="128"/>
      </rPr>
      <t>　　　　　　　　　　　　　　　　　　　　　　</t>
    </r>
    <r>
      <rPr>
        <b/>
        <sz val="10"/>
        <color indexed="10"/>
        <rFont val="ＭＳ ゴシック"/>
        <family val="3"/>
        <charset val="128"/>
      </rPr>
      <t>物品の製造以外に「物品の販売」「役務の提供等」「物品の買受」を含みます</t>
    </r>
    <rPh sb="49" eb="51">
      <t>ブッピン</t>
    </rPh>
    <rPh sb="52" eb="54">
      <t>セイゾウ</t>
    </rPh>
    <rPh sb="54" eb="56">
      <t>イガイ</t>
    </rPh>
    <rPh sb="58" eb="60">
      <t>ブッピン</t>
    </rPh>
    <rPh sb="61" eb="63">
      <t>ハンバイ</t>
    </rPh>
    <rPh sb="65" eb="67">
      <t>エキム</t>
    </rPh>
    <rPh sb="68" eb="70">
      <t>テイキョウ</t>
    </rPh>
    <rPh sb="70" eb="71">
      <t>トウ</t>
    </rPh>
    <rPh sb="73" eb="75">
      <t>ブッピン</t>
    </rPh>
    <rPh sb="76" eb="78">
      <t>カイウケ</t>
    </rPh>
    <rPh sb="80" eb="81">
      <t>フク</t>
    </rPh>
    <phoneticPr fontId="2"/>
  </si>
  <si>
    <t>令和</t>
    <phoneticPr fontId="2"/>
  </si>
  <si>
    <t>年度における物品の製造等に係る競争に参加する資格の審査を申請します。</t>
    <phoneticPr fontId="2"/>
  </si>
  <si>
    <t xml:space="preserve">　なお、この申請書及び添付書類の内容については、事実と相違しないことを誓約します。  </t>
  </si>
  <si>
    <t>元号表</t>
    <rPh sb="0" eb="2">
      <t>ゲンゴウ</t>
    </rPh>
    <rPh sb="2" eb="3">
      <t>ヒョウ</t>
    </rPh>
    <phoneticPr fontId="2"/>
  </si>
  <si>
    <t>令和</t>
    <rPh sb="0" eb="2">
      <t>レイワ</t>
    </rPh>
    <phoneticPr fontId="2"/>
  </si>
  <si>
    <t>商号又は名称</t>
    <rPh sb="0" eb="2">
      <t>ショウゴウ</t>
    </rPh>
    <rPh sb="2" eb="3">
      <t>マタ</t>
    </rPh>
    <rPh sb="4" eb="6">
      <t>メイショウ</t>
    </rPh>
    <phoneticPr fontId="2"/>
  </si>
  <si>
    <t>代表者役職</t>
    <rPh sb="3" eb="5">
      <t>ヤクショク</t>
    </rPh>
    <phoneticPr fontId="2"/>
  </si>
  <si>
    <t>申請日</t>
    <phoneticPr fontId="2"/>
  </si>
  <si>
    <t>年</t>
    <rPh sb="0" eb="1">
      <t>ネン</t>
    </rPh>
    <phoneticPr fontId="2"/>
  </si>
  <si>
    <t>月</t>
    <rPh sb="0" eb="1">
      <t>ゲツ</t>
    </rPh>
    <phoneticPr fontId="2"/>
  </si>
  <si>
    <t>日</t>
    <rPh sb="0" eb="1">
      <t>ニチ</t>
    </rPh>
    <phoneticPr fontId="2"/>
  </si>
  <si>
    <t>代表者氏名　　　　　　</t>
    <rPh sb="0" eb="2">
      <t>ダイヒョウ</t>
    </rPh>
    <rPh sb="2" eb="3">
      <t>シャ</t>
    </rPh>
    <rPh sb="3" eb="5">
      <t>シメイ</t>
    </rPh>
    <phoneticPr fontId="2"/>
  </si>
  <si>
    <t>代表者印不要</t>
    <phoneticPr fontId="2"/>
  </si>
  <si>
    <t>この行は非表示にすること。</t>
    <rPh sb="2" eb="3">
      <t>ギョウ</t>
    </rPh>
    <rPh sb="4" eb="7">
      <t>ヒヒョウジ</t>
    </rPh>
    <phoneticPr fontId="2"/>
  </si>
  <si>
    <t>月</t>
    <rPh sb="0" eb="1">
      <t>ガツ</t>
    </rPh>
    <phoneticPr fontId="2"/>
  </si>
  <si>
    <t>※ゴム印可</t>
    <rPh sb="3" eb="4">
      <t>イン</t>
    </rPh>
    <rPh sb="4" eb="5">
      <t>カ</t>
    </rPh>
    <phoneticPr fontId="2"/>
  </si>
  <si>
    <t>01</t>
    <phoneticPr fontId="2"/>
  </si>
  <si>
    <t xml:space="preserve"> １定期</t>
    <rPh sb="2" eb="4">
      <t>テイキ</t>
    </rPh>
    <phoneticPr fontId="2"/>
  </si>
  <si>
    <t xml:space="preserve"> ２随時</t>
    <rPh sb="2" eb="4">
      <t>ズイジ</t>
    </rPh>
    <phoneticPr fontId="2"/>
  </si>
  <si>
    <t>02</t>
    <phoneticPr fontId="2"/>
  </si>
  <si>
    <t xml:space="preserve"> １新規</t>
    <rPh sb="2" eb="4">
      <t>シンキ</t>
    </rPh>
    <phoneticPr fontId="2"/>
  </si>
  <si>
    <t xml:space="preserve"> ２更新</t>
    <rPh sb="2" eb="4">
      <t>コウシン</t>
    </rPh>
    <phoneticPr fontId="2"/>
  </si>
  <si>
    <t>03</t>
    <phoneticPr fontId="2"/>
  </si>
  <si>
    <t>１組合</t>
    <rPh sb="1" eb="3">
      <t>クミアイ</t>
    </rPh>
    <phoneticPr fontId="2"/>
  </si>
  <si>
    <t>２公益法人</t>
    <rPh sb="1" eb="3">
      <t>コウエキ</t>
    </rPh>
    <rPh sb="3" eb="5">
      <t>ホウジン</t>
    </rPh>
    <phoneticPr fontId="2"/>
  </si>
  <si>
    <t>３ その他の法人</t>
    <phoneticPr fontId="2"/>
  </si>
  <si>
    <t>４ 個人</t>
    <phoneticPr fontId="2"/>
  </si>
  <si>
    <t>５その他</t>
    <rPh sb="3" eb="4">
      <t>タ</t>
    </rPh>
    <phoneticPr fontId="2"/>
  </si>
  <si>
    <t>※いずれかに○をつける</t>
    <phoneticPr fontId="2"/>
  </si>
  <si>
    <t>[1組合]の場合、法人設立の根拠法を記入</t>
    <phoneticPr fontId="2"/>
  </si>
  <si>
    <t>（1組合を選択された場合は、法人設立の根拠法を選択してください）</t>
  </si>
  <si>
    <t>※いずれか1つに○をする。ただし、[1組合]を選択した場合は、法人設立の根拠法を記入すること。</t>
    <rPh sb="18" eb="20">
      <t>クミアイ</t>
    </rPh>
    <rPh sb="22" eb="24">
      <t>センタク</t>
    </rPh>
    <rPh sb="26" eb="28">
      <t>バアイ</t>
    </rPh>
    <rPh sb="30" eb="32">
      <t>ホウジン</t>
    </rPh>
    <rPh sb="32" eb="34">
      <t>セツリツ</t>
    </rPh>
    <rPh sb="35" eb="38">
      <t>コンキョホウ</t>
    </rPh>
    <rPh sb="40" eb="42">
      <t>キニュウ</t>
    </rPh>
    <phoneticPr fontId="2"/>
  </si>
  <si>
    <t>業者コード</t>
    <rPh sb="0" eb="2">
      <t>ギョウシャ</t>
    </rPh>
    <phoneticPr fontId="2"/>
  </si>
  <si>
    <t>官公需
適格組合証明</t>
    <rPh sb="0" eb="3">
      <t>カンコウジュ</t>
    </rPh>
    <rPh sb="4" eb="6">
      <t>テキカク</t>
    </rPh>
    <rPh sb="6" eb="8">
      <t>クミアイ</t>
    </rPh>
    <rPh sb="8" eb="10">
      <t>ショウメイ</t>
    </rPh>
    <phoneticPr fontId="2"/>
  </si>
  <si>
    <t>※「更新」申請の方のみ数字１０桁で記入</t>
    <rPh sb="11" eb="13">
      <t>スウジ</t>
    </rPh>
    <phoneticPr fontId="2"/>
  </si>
  <si>
    <t>　　　　　　　　　号</t>
    <rPh sb="9" eb="10">
      <t>ゴウ</t>
    </rPh>
    <phoneticPr fontId="2"/>
  </si>
  <si>
    <t>第</t>
    <phoneticPr fontId="2"/>
  </si>
  <si>
    <t>号</t>
    <rPh sb="0" eb="1">
      <t>ゴウ</t>
    </rPh>
    <phoneticPr fontId="2"/>
  </si>
  <si>
    <t>法人番号</t>
    <rPh sb="0" eb="2">
      <t>ホウジン</t>
    </rPh>
    <rPh sb="2" eb="4">
      <t>バンゴウ</t>
    </rPh>
    <phoneticPr fontId="2"/>
  </si>
  <si>
    <t>※適格組合の方のみ記入</t>
    <phoneticPr fontId="2"/>
  </si>
  <si>
    <t>※法人番号をお持ちの方は数字１３桁で記入</t>
    <rPh sb="1" eb="3">
      <t>ホウジン</t>
    </rPh>
    <rPh sb="3" eb="5">
      <t>バンゴウ</t>
    </rPh>
    <rPh sb="7" eb="8">
      <t>モ</t>
    </rPh>
    <rPh sb="10" eb="11">
      <t>カタ</t>
    </rPh>
    <rPh sb="12" eb="14">
      <t>スウジ</t>
    </rPh>
    <rPh sb="16" eb="17">
      <t>ケタ</t>
    </rPh>
    <rPh sb="18" eb="20">
      <t>キニュウ</t>
    </rPh>
    <phoneticPr fontId="2"/>
  </si>
  <si>
    <t>添付
書類</t>
    <rPh sb="0" eb="2">
      <t>テンプ</t>
    </rPh>
    <rPh sb="3" eb="5">
      <t>ショルイ</t>
    </rPh>
    <phoneticPr fontId="2"/>
  </si>
  <si>
    <t>登記事項証明書</t>
    <rPh sb="0" eb="2">
      <t>トウキ</t>
    </rPh>
    <rPh sb="2" eb="4">
      <t>ジコウ</t>
    </rPh>
    <rPh sb="4" eb="7">
      <t>ショウメイショ</t>
    </rPh>
    <phoneticPr fontId="2"/>
  </si>
  <si>
    <t>納税証明書（法人）</t>
    <phoneticPr fontId="2"/>
  </si>
  <si>
    <t>財務諸表（法人）</t>
    <rPh sb="5" eb="7">
      <t>ホウジン</t>
    </rPh>
    <phoneticPr fontId="2"/>
  </si>
  <si>
    <t>委任状</t>
    <rPh sb="0" eb="3">
      <t>イニンジョウ</t>
    </rPh>
    <phoneticPr fontId="2"/>
  </si>
  <si>
    <t>その他身分証明書等</t>
    <phoneticPr fontId="2"/>
  </si>
  <si>
    <t>資格結果通知書</t>
    <phoneticPr fontId="2"/>
  </si>
  <si>
    <t>納税証明書（個人）</t>
    <rPh sb="6" eb="8">
      <t>コジン</t>
    </rPh>
    <phoneticPr fontId="2"/>
  </si>
  <si>
    <r>
      <t>財務諸表</t>
    </r>
    <r>
      <rPr>
        <sz val="6"/>
        <color indexed="10"/>
        <rFont val="ＭＳ ゴシック"/>
        <family val="3"/>
        <charset val="128"/>
      </rPr>
      <t>どちらかに○をつける</t>
    </r>
    <r>
      <rPr>
        <sz val="11"/>
        <rFont val="ＭＳ ゴシック"/>
        <family val="3"/>
        <charset val="128"/>
      </rPr>
      <t xml:space="preserve">
（個人青・白）</t>
    </r>
    <phoneticPr fontId="2"/>
  </si>
  <si>
    <t>外字届</t>
    <rPh sb="0" eb="2">
      <t>ガイジ</t>
    </rPh>
    <rPh sb="2" eb="3">
      <t>トドケ</t>
    </rPh>
    <phoneticPr fontId="2"/>
  </si>
  <si>
    <t>※該当するものに○をつける</t>
  </si>
  <si>
    <t>郵便番号
（登記上）</t>
    <rPh sb="0" eb="2">
      <t>ユウビン</t>
    </rPh>
    <rPh sb="2" eb="4">
      <t>バンゴウ</t>
    </rPh>
    <phoneticPr fontId="2"/>
  </si>
  <si>
    <t>－</t>
    <phoneticPr fontId="2"/>
  </si>
  <si>
    <t>※外国の郵便番号の場合は空欄とする</t>
    <rPh sb="1" eb="3">
      <t>ガイコク</t>
    </rPh>
    <rPh sb="4" eb="8">
      <t>ユウビンバンゴウ</t>
    </rPh>
    <rPh sb="9" eb="11">
      <t>バアイ</t>
    </rPh>
    <rPh sb="12" eb="14">
      <t>クウラン</t>
    </rPh>
    <phoneticPr fontId="2"/>
  </si>
  <si>
    <t>フリガナ</t>
    <phoneticPr fontId="2"/>
  </si>
  <si>
    <t>本社住所
（登記上）</t>
    <rPh sb="0" eb="2">
      <t>ホンシャ</t>
    </rPh>
    <rPh sb="2" eb="4">
      <t>ジュウショ</t>
    </rPh>
    <rPh sb="6" eb="9">
      <t>トウキジョウ</t>
    </rPh>
    <phoneticPr fontId="2"/>
  </si>
  <si>
    <t>※フリガナは都道府県、地番、ビル名については省略する　※登記事項証明書のとおり記入</t>
    <rPh sb="6" eb="10">
      <t>トドウフケン</t>
    </rPh>
    <rPh sb="11" eb="13">
      <t>チバン</t>
    </rPh>
    <rPh sb="16" eb="17">
      <t>メイ</t>
    </rPh>
    <rPh sb="22" eb="24">
      <t>ショウリャク</t>
    </rPh>
    <phoneticPr fontId="2"/>
  </si>
  <si>
    <t>商号又は名称</t>
    <rPh sb="0" eb="1">
      <t>ショウ</t>
    </rPh>
    <rPh sb="1" eb="2">
      <t>ゴウ</t>
    </rPh>
    <rPh sb="2" eb="3">
      <t>マタ</t>
    </rPh>
    <rPh sb="4" eb="5">
      <t>ナ</t>
    </rPh>
    <rPh sb="5" eb="6">
      <t>ショウ</t>
    </rPh>
    <phoneticPr fontId="2"/>
  </si>
  <si>
    <t>※フリガナは「株式会社」等法人の種類のフリガナは省略　※商号又は名称は「㈱」のように略さず「株式会社」と記入
※登記事項証明書のとおり記入し、「株式会社」等の法人格名称の前後には空白をいれず文字を詰める</t>
    <rPh sb="28" eb="34">
      <t>ショウゴウマ</t>
    </rPh>
    <rPh sb="42" eb="43">
      <t>リャク</t>
    </rPh>
    <rPh sb="46" eb="50">
      <t>カブ</t>
    </rPh>
    <rPh sb="52" eb="54">
      <t>キニュウ</t>
    </rPh>
    <rPh sb="72" eb="76">
      <t>カブ</t>
    </rPh>
    <rPh sb="77" eb="78">
      <t>トウ</t>
    </rPh>
    <rPh sb="79" eb="81">
      <t>ホウジン</t>
    </rPh>
    <rPh sb="81" eb="82">
      <t>カク</t>
    </rPh>
    <rPh sb="82" eb="84">
      <t>メイショウ</t>
    </rPh>
    <rPh sb="85" eb="87">
      <t>ゼンゴ</t>
    </rPh>
    <rPh sb="89" eb="91">
      <t>クウハク</t>
    </rPh>
    <rPh sb="95" eb="97">
      <t>モジ</t>
    </rPh>
    <rPh sb="98" eb="99">
      <t>ツ</t>
    </rPh>
    <phoneticPr fontId="2"/>
  </si>
  <si>
    <t>役職</t>
    <rPh sb="0" eb="2">
      <t>ヤクショク</t>
    </rPh>
    <phoneticPr fontId="2"/>
  </si>
  <si>
    <t>※役職名については登記事項証明書のとおり記入
　</t>
    <rPh sb="1" eb="4">
      <t>ヤクショクメイ</t>
    </rPh>
    <rPh sb="9" eb="11">
      <t>トウキ</t>
    </rPh>
    <rPh sb="11" eb="13">
      <t>ジコウ</t>
    </rPh>
    <rPh sb="13" eb="16">
      <t>ショウメイショ</t>
    </rPh>
    <rPh sb="20" eb="22">
      <t>キニュウ</t>
    </rPh>
    <phoneticPr fontId="2"/>
  </si>
  <si>
    <t>代表者
氏名</t>
    <rPh sb="0" eb="3">
      <t>ダイヒョウシャ</t>
    </rPh>
    <phoneticPr fontId="2"/>
  </si>
  <si>
    <t>※姓と名の間は１文字分あけて記入</t>
    <rPh sb="14" eb="16">
      <t>キニュウ</t>
    </rPh>
    <phoneticPr fontId="2"/>
  </si>
  <si>
    <t>設立年月日</t>
    <rPh sb="0" eb="2">
      <t>セツリツ</t>
    </rPh>
    <rPh sb="2" eb="5">
      <t>ネンガッピ</t>
    </rPh>
    <phoneticPr fontId="2"/>
  </si>
  <si>
    <t xml:space="preserve"> </t>
  </si>
  <si>
    <t>月</t>
    <rPh sb="0" eb="1">
      <t>ツキ</t>
    </rPh>
    <phoneticPr fontId="2"/>
  </si>
  <si>
    <t>※法人は、登記に記載のある「会社成立の年月日」、「法人成立の年月日」また「組合契約の効力が発生する年月日」を和暦で記入
※個人は、創業年月日を和暦で記入。</t>
    <rPh sb="1" eb="3">
      <t>ホウジン</t>
    </rPh>
    <rPh sb="5" eb="7">
      <t>トウキ</t>
    </rPh>
    <rPh sb="8" eb="10">
      <t>キサイ</t>
    </rPh>
    <rPh sb="14" eb="16">
      <t>カイシャ</t>
    </rPh>
    <rPh sb="16" eb="18">
      <t>セイリツ</t>
    </rPh>
    <rPh sb="19" eb="22">
      <t>ネンガッピ</t>
    </rPh>
    <rPh sb="25" eb="27">
      <t>ホウジン</t>
    </rPh>
    <rPh sb="27" eb="29">
      <t>セイリツ</t>
    </rPh>
    <rPh sb="30" eb="33">
      <t>ネンガッピ</t>
    </rPh>
    <rPh sb="37" eb="39">
      <t>クミアイ</t>
    </rPh>
    <rPh sb="39" eb="41">
      <t>ケイヤク</t>
    </rPh>
    <rPh sb="42" eb="44">
      <t>コウリョク</t>
    </rPh>
    <rPh sb="45" eb="47">
      <t>ハッセイ</t>
    </rPh>
    <rPh sb="49" eb="52">
      <t>ネンガッピ</t>
    </rPh>
    <rPh sb="54" eb="56">
      <t>ワレキ</t>
    </rPh>
    <rPh sb="57" eb="59">
      <t>キニュウ</t>
    </rPh>
    <rPh sb="61" eb="63">
      <t>コジン</t>
    </rPh>
    <rPh sb="65" eb="67">
      <t>ソウギョウ</t>
    </rPh>
    <rPh sb="67" eb="70">
      <t>ネンガッピ</t>
    </rPh>
    <rPh sb="71" eb="73">
      <t>ワレキ</t>
    </rPh>
    <rPh sb="74" eb="76">
      <t>キニュウ</t>
    </rPh>
    <phoneticPr fontId="2"/>
  </si>
  <si>
    <r>
      <t xml:space="preserve">申請
担当者・
</t>
    </r>
    <r>
      <rPr>
        <sz val="10"/>
        <rFont val="ＭＳ ゴシック"/>
        <family val="3"/>
        <charset val="128"/>
      </rPr>
      <t>代理人</t>
    </r>
    <rPh sb="0" eb="2">
      <t>シンセイ</t>
    </rPh>
    <rPh sb="3" eb="6">
      <t>タントウシャ</t>
    </rPh>
    <rPh sb="8" eb="11">
      <t>ダイリニン</t>
    </rPh>
    <phoneticPr fontId="2"/>
  </si>
  <si>
    <t>部　　署　　名（所　　属　　名）・役　職　名</t>
    <rPh sb="8" eb="9">
      <t>ショ</t>
    </rPh>
    <rPh sb="11" eb="12">
      <t>ゾク</t>
    </rPh>
    <rPh sb="14" eb="15">
      <t>メイ</t>
    </rPh>
    <rPh sb="17" eb="18">
      <t>ヤク</t>
    </rPh>
    <rPh sb="19" eb="20">
      <t>ショク</t>
    </rPh>
    <rPh sb="21" eb="22">
      <t>メイ</t>
    </rPh>
    <phoneticPr fontId="2"/>
  </si>
  <si>
    <t>氏名</t>
    <rPh sb="0" eb="2">
      <t>シメイ</t>
    </rPh>
    <phoneticPr fontId="2"/>
  </si>
  <si>
    <t>※申請担当者の部署名を記入　※代表者が申請担当者を兼ねる場合、役職を記入
※代理人は、所属名（会社名等）と部署名を記入</t>
    <phoneticPr fontId="2"/>
  </si>
  <si>
    <t>申請担当者・
代理人郵便番号</t>
    <phoneticPr fontId="2"/>
  </si>
  <si>
    <t>資格審査結果通知書送付先</t>
    <rPh sb="0" eb="2">
      <t>シカク</t>
    </rPh>
    <rPh sb="2" eb="4">
      <t>シンサ</t>
    </rPh>
    <rPh sb="4" eb="6">
      <t>ケッカ</t>
    </rPh>
    <rPh sb="6" eb="9">
      <t>ツウチショ</t>
    </rPh>
    <phoneticPr fontId="2"/>
  </si>
  <si>
    <t>1.本社</t>
    <rPh sb="2" eb="4">
      <t>ホンシャ</t>
    </rPh>
    <phoneticPr fontId="2"/>
  </si>
  <si>
    <t>2.担当者・代理人</t>
  </si>
  <si>
    <t>※該当する項目に○印を記入
※未記入の場合は本社になります</t>
    <rPh sb="1" eb="3">
      <t>ガイトウ</t>
    </rPh>
    <rPh sb="5" eb="7">
      <t>コウモク</t>
    </rPh>
    <rPh sb="9" eb="10">
      <t>ジルシ</t>
    </rPh>
    <rPh sb="11" eb="13">
      <t>キニュウ</t>
    </rPh>
    <rPh sb="15" eb="18">
      <t>ミキニュウ</t>
    </rPh>
    <rPh sb="19" eb="21">
      <t>バアイ</t>
    </rPh>
    <rPh sb="22" eb="24">
      <t>ホンシャ</t>
    </rPh>
    <phoneticPr fontId="2"/>
  </si>
  <si>
    <t>申請担当者・
代理人
勤務先住所</t>
    <rPh sb="0" eb="2">
      <t>シンセイ</t>
    </rPh>
    <rPh sb="2" eb="5">
      <t>タ</t>
    </rPh>
    <rPh sb="7" eb="10">
      <t>ダイリニン</t>
    </rPh>
    <rPh sb="11" eb="14">
      <t>キンムサキ</t>
    </rPh>
    <rPh sb="14" eb="16">
      <t>ジュ</t>
    </rPh>
    <phoneticPr fontId="2"/>
  </si>
  <si>
    <t>※フリガナは都道府県、地番、ビル名については省略する　※住所はあくまで勤務先住所であり担当者の個人的住所ではありません　※本社住所と同じなら「本社住所と同じ」と記入</t>
    <rPh sb="6" eb="10">
      <t>トドウフケン</t>
    </rPh>
    <rPh sb="11" eb="13">
      <t>チバン</t>
    </rPh>
    <rPh sb="16" eb="17">
      <t>メイ</t>
    </rPh>
    <rPh sb="22" eb="24">
      <t>ショウリャク</t>
    </rPh>
    <rPh sb="28" eb="30">
      <t>ジュウショ</t>
    </rPh>
    <rPh sb="35" eb="38">
      <t>キンムサキ</t>
    </rPh>
    <rPh sb="38" eb="40">
      <t>ジュウショ</t>
    </rPh>
    <rPh sb="43" eb="46">
      <t>タントウシャ</t>
    </rPh>
    <rPh sb="47" eb="49">
      <t>コジン</t>
    </rPh>
    <rPh sb="49" eb="50">
      <t>テキ</t>
    </rPh>
    <rPh sb="50" eb="52">
      <t>ジュウショ</t>
    </rPh>
    <rPh sb="61" eb="63">
      <t>ホンシャ</t>
    </rPh>
    <rPh sb="63" eb="65">
      <t>ジュウショ</t>
    </rPh>
    <rPh sb="66" eb="67">
      <t>オナ</t>
    </rPh>
    <rPh sb="71" eb="73">
      <t>ホンシャ</t>
    </rPh>
    <rPh sb="73" eb="75">
      <t>ジュウショ</t>
    </rPh>
    <rPh sb="76" eb="77">
      <t>オナ</t>
    </rPh>
    <rPh sb="80" eb="82">
      <t>キニュウ</t>
    </rPh>
    <phoneticPr fontId="2"/>
  </si>
  <si>
    <r>
      <rPr>
        <sz val="9"/>
        <rFont val="ＭＳ ゴシック"/>
        <family val="3"/>
        <charset val="128"/>
      </rPr>
      <t>申請担当者・</t>
    </r>
    <r>
      <rPr>
        <sz val="10"/>
        <rFont val="ＭＳ ゴシック"/>
        <family val="3"/>
        <charset val="128"/>
      </rPr>
      <t xml:space="preserve">
代理人電話</t>
    </r>
    <rPh sb="0" eb="2">
      <t>シンセイ</t>
    </rPh>
    <rPh sb="2" eb="5">
      <t>タントウシャ</t>
    </rPh>
    <rPh sb="7" eb="10">
      <t>ダイリニン</t>
    </rPh>
    <rPh sb="10" eb="12">
      <t>デンワ</t>
    </rPh>
    <phoneticPr fontId="2"/>
  </si>
  <si>
    <r>
      <rPr>
        <sz val="9"/>
        <rFont val="ＭＳ ゴシック"/>
        <family val="3"/>
        <charset val="128"/>
      </rPr>
      <t>申請担当者・</t>
    </r>
    <r>
      <rPr>
        <sz val="10"/>
        <rFont val="ＭＳ ゴシック"/>
        <family val="3"/>
        <charset val="128"/>
      </rPr>
      <t xml:space="preserve">
代理人ＦＡＸ</t>
    </r>
    <rPh sb="0" eb="2">
      <t>シンセイ</t>
    </rPh>
    <rPh sb="2" eb="5">
      <t>タントウシャ</t>
    </rPh>
    <rPh sb="7" eb="10">
      <t>ダイリニン</t>
    </rPh>
    <phoneticPr fontId="2"/>
  </si>
  <si>
    <t>※市外局番－局番－番号　※例　03－1234－5678　</t>
    <rPh sb="1" eb="3">
      <t>シガイ</t>
    </rPh>
    <rPh sb="3" eb="5">
      <t>キョクバン</t>
    </rPh>
    <rPh sb="6" eb="8">
      <t>キョクバン</t>
    </rPh>
    <rPh sb="9" eb="11">
      <t>バンゴウ</t>
    </rPh>
    <phoneticPr fontId="2"/>
  </si>
  <si>
    <t>※市外局番－局番－番号　※例　03－1234－5678　※FAXがなければ未記入可</t>
    <rPh sb="37" eb="38">
      <t>ミ</t>
    </rPh>
    <rPh sb="38" eb="39">
      <t>キ</t>
    </rPh>
    <rPh sb="40" eb="41">
      <t>カ</t>
    </rPh>
    <phoneticPr fontId="2"/>
  </si>
  <si>
    <t>申請担当者・
代理人メールアドレス</t>
    <rPh sb="0" eb="1">
      <t>シンセイ</t>
    </rPh>
    <rPh sb="1" eb="4">
      <t>タントウシャ</t>
    </rPh>
    <rPh sb="6" eb="9">
      <t>ダイリニン</t>
    </rPh>
    <phoneticPr fontId="2"/>
  </si>
  <si>
    <t>申請担当者・代理人に申請の内容を問い合せ可能なメールアドレスを記入。ただし、任意です。</t>
    <rPh sb="0" eb="2">
      <t>シンセイ</t>
    </rPh>
    <rPh sb="2" eb="5">
      <t>タントウシャ</t>
    </rPh>
    <rPh sb="6" eb="8">
      <t>ダイリ</t>
    </rPh>
    <rPh sb="8" eb="9">
      <t>ニン</t>
    </rPh>
    <rPh sb="10" eb="12">
      <t>シンセイ</t>
    </rPh>
    <rPh sb="13" eb="15">
      <t>ナイヨウ</t>
    </rPh>
    <rPh sb="16" eb="17">
      <t>ト</t>
    </rPh>
    <rPh sb="18" eb="19">
      <t>アワ</t>
    </rPh>
    <rPh sb="20" eb="22">
      <t>カノウ</t>
    </rPh>
    <rPh sb="31" eb="33">
      <t>キニュウ</t>
    </rPh>
    <rPh sb="38" eb="40">
      <t>ニンイ</t>
    </rPh>
    <phoneticPr fontId="2"/>
  </si>
  <si>
    <t>主たる事業
の種類</t>
    <rPh sb="0" eb="1">
      <t>シュ</t>
    </rPh>
    <rPh sb="3" eb="5">
      <t>ジギョウ</t>
    </rPh>
    <rPh sb="7" eb="9">
      <t>シュルイ</t>
    </rPh>
    <phoneticPr fontId="2"/>
  </si>
  <si>
    <t>ａ～ｊから選択</t>
  </si>
  <si>
    <t>１．物品の製造</t>
  </si>
  <si>
    <t>２．物品の販売</t>
  </si>
  <si>
    <t>３．役務の提供等</t>
    <rPh sb="2" eb="4">
      <t>エキム</t>
    </rPh>
    <rPh sb="5" eb="7">
      <t>テイキョウ</t>
    </rPh>
    <rPh sb="7" eb="8">
      <t>トウ</t>
    </rPh>
    <phoneticPr fontId="2"/>
  </si>
  <si>
    <t>４．物品の買受け</t>
    <rPh sb="2" eb="4">
      <t>ブッピン</t>
    </rPh>
    <rPh sb="5" eb="6">
      <t>カ</t>
    </rPh>
    <rPh sb="6" eb="7">
      <t>ウ</t>
    </rPh>
    <phoneticPr fontId="2"/>
  </si>
  <si>
    <t>a．ゴム製品　b．その他</t>
    <phoneticPr fontId="2"/>
  </si>
  <si>
    <t>c．卸売　　d．小売</t>
    <phoneticPr fontId="2"/>
  </si>
  <si>
    <t>e．ｿﾌﾄｳｪｱ業又は情報処理ｻｰﾋﾞｽ業　　f．旅館業　　g．ｻｰﾋﾞｽ業　　h．その他</t>
    <rPh sb="8" eb="9">
      <t>ギョウ</t>
    </rPh>
    <rPh sb="9" eb="10">
      <t>マタ</t>
    </rPh>
    <rPh sb="11" eb="13">
      <t>ジョウホウ</t>
    </rPh>
    <rPh sb="13" eb="15">
      <t>ショリ</t>
    </rPh>
    <rPh sb="20" eb="21">
      <t>ギョウ</t>
    </rPh>
    <rPh sb="25" eb="28">
      <t>リョカンギョウ</t>
    </rPh>
    <rPh sb="37" eb="38">
      <t>ギョウ</t>
    </rPh>
    <rPh sb="44" eb="45">
      <t>タ</t>
    </rPh>
    <phoneticPr fontId="2"/>
  </si>
  <si>
    <t>i．立木竹　　j．その他</t>
    <rPh sb="2" eb="3">
      <t>タ</t>
    </rPh>
    <rPh sb="3" eb="4">
      <t>キ</t>
    </rPh>
    <rPh sb="4" eb="5">
      <t>タケ</t>
    </rPh>
    <rPh sb="11" eb="12">
      <t>タ</t>
    </rPh>
    <phoneticPr fontId="2"/>
  </si>
  <si>
    <t>※ａ～ｊの内、必ず１つを選択のこと</t>
    <rPh sb="5" eb="6">
      <t>ウチ</t>
    </rPh>
    <rPh sb="7" eb="8">
      <t>カナラ</t>
    </rPh>
    <rPh sb="12" eb="14">
      <t>センタク</t>
    </rPh>
    <phoneticPr fontId="2"/>
  </si>
  <si>
    <r>
      <t>競争参加を希望する地域等（※複数記入可能）　</t>
    </r>
    <r>
      <rPr>
        <sz val="11"/>
        <color indexed="10"/>
        <rFont val="ＭＳ ゴシック"/>
        <family val="3"/>
        <charset val="128"/>
      </rPr>
      <t>※地域別業者担当連絡先</t>
    </r>
    <rPh sb="0" eb="2">
      <t>キョウソウ</t>
    </rPh>
    <rPh sb="2" eb="4">
      <t>サンカ</t>
    </rPh>
    <rPh sb="5" eb="7">
      <t>キボウ</t>
    </rPh>
    <rPh sb="9" eb="11">
      <t>チイキ</t>
    </rPh>
    <rPh sb="11" eb="12">
      <t>トウ</t>
    </rPh>
    <rPh sb="23" eb="25">
      <t>チイキ</t>
    </rPh>
    <rPh sb="25" eb="26">
      <t>ベツ</t>
    </rPh>
    <rPh sb="26" eb="28">
      <t>ギョウシャ</t>
    </rPh>
    <rPh sb="28" eb="30">
      <t>タントウ</t>
    </rPh>
    <rPh sb="30" eb="33">
      <t>レンラクサキ</t>
    </rPh>
    <phoneticPr fontId="2"/>
  </si>
  <si>
    <t>地域（○をつける））</t>
    <rPh sb="0" eb="2">
      <t>チイキ</t>
    </rPh>
    <phoneticPr fontId="2"/>
  </si>
  <si>
    <r>
      <t>営業所等名称
（</t>
    </r>
    <r>
      <rPr>
        <sz val="11"/>
        <color indexed="10"/>
        <rFont val="ＭＳ ゴシック"/>
        <family val="3"/>
        <charset val="128"/>
      </rPr>
      <t>本社を含む）</t>
    </r>
    <rPh sb="0" eb="3">
      <t>エイギョウショ</t>
    </rPh>
    <rPh sb="3" eb="4">
      <t>トウ</t>
    </rPh>
    <rPh sb="4" eb="6">
      <t>メイショウ</t>
    </rPh>
    <rPh sb="8" eb="10">
      <t>ホンシャ</t>
    </rPh>
    <rPh sb="11" eb="12">
      <t>フク</t>
    </rPh>
    <phoneticPr fontId="2"/>
  </si>
  <si>
    <t>〒</t>
    <phoneticPr fontId="2"/>
  </si>
  <si>
    <t>所　　　在　　　地</t>
    <rPh sb="0" eb="1">
      <t>トコロ</t>
    </rPh>
    <rPh sb="4" eb="5">
      <t>ザイ</t>
    </rPh>
    <rPh sb="8" eb="9">
      <t>チ</t>
    </rPh>
    <phoneticPr fontId="2"/>
  </si>
  <si>
    <t>連　絡　先</t>
    <rPh sb="0" eb="1">
      <t>レン</t>
    </rPh>
    <rPh sb="2" eb="3">
      <t>ラク</t>
    </rPh>
    <rPh sb="4" eb="5">
      <t>サキ</t>
    </rPh>
    <phoneticPr fontId="2"/>
  </si>
  <si>
    <t>TEL:</t>
    <phoneticPr fontId="2"/>
  </si>
  <si>
    <t>FAX:</t>
    <phoneticPr fontId="2"/>
  </si>
  <si>
    <t>※本社が担当する場合、商号又は名称（会社名等）を省略せずに記入</t>
    <rPh sb="1" eb="3">
      <t>ホンシャ</t>
    </rPh>
    <rPh sb="4" eb="6">
      <t>タントウ</t>
    </rPh>
    <rPh sb="8" eb="10">
      <t>バアイ</t>
    </rPh>
    <rPh sb="11" eb="13">
      <t>ショウゴウ</t>
    </rPh>
    <rPh sb="13" eb="14">
      <t>マタ</t>
    </rPh>
    <rPh sb="15" eb="17">
      <t>メイショウ</t>
    </rPh>
    <rPh sb="18" eb="21">
      <t>カイシャメイ</t>
    </rPh>
    <rPh sb="21" eb="22">
      <t>トウ</t>
    </rPh>
    <rPh sb="24" eb="26">
      <t>ショウリャク</t>
    </rPh>
    <rPh sb="29" eb="31">
      <t>キニュウ</t>
    </rPh>
    <phoneticPr fontId="2"/>
  </si>
  <si>
    <t xml:space="preserve">※本社住所（登記事項証明書の住所）が現住所と異なる場合は現住所を記入の上、末尾に（現住所）をつける
</t>
    <rPh sb="1" eb="3">
      <t>ホンシャ</t>
    </rPh>
    <rPh sb="3" eb="5">
      <t>ジュウショ</t>
    </rPh>
    <rPh sb="6" eb="8">
      <t>トウキ</t>
    </rPh>
    <rPh sb="8" eb="10">
      <t>ジコウ</t>
    </rPh>
    <rPh sb="10" eb="13">
      <t>ショウメイショ</t>
    </rPh>
    <rPh sb="14" eb="16">
      <t>ジュウショ</t>
    </rPh>
    <rPh sb="18" eb="21">
      <t>ゲンジュウショ</t>
    </rPh>
    <rPh sb="22" eb="23">
      <t>コト</t>
    </rPh>
    <rPh sb="25" eb="27">
      <t>バアイ</t>
    </rPh>
    <rPh sb="28" eb="31">
      <t>ゲンジュウショ</t>
    </rPh>
    <rPh sb="32" eb="34">
      <t>キニュウ</t>
    </rPh>
    <rPh sb="35" eb="36">
      <t>ウエ</t>
    </rPh>
    <rPh sb="37" eb="39">
      <t>マツビ</t>
    </rPh>
    <rPh sb="41" eb="44">
      <t>ゲンジュウショ</t>
    </rPh>
    <phoneticPr fontId="2"/>
  </si>
  <si>
    <t>※（市外局番－局番－番号）</t>
    <phoneticPr fontId="2"/>
  </si>
  <si>
    <t>希望する資格の種類等</t>
    <rPh sb="0" eb="2">
      <t>キボウ</t>
    </rPh>
    <rPh sb="4" eb="6">
      <t>シカク</t>
    </rPh>
    <rPh sb="7" eb="9">
      <t>シュルイ</t>
    </rPh>
    <rPh sb="9" eb="10">
      <t>トウ</t>
    </rPh>
    <phoneticPr fontId="2"/>
  </si>
  <si>
    <r>
      <t>（希望する資格の種類と営業品目に○をつける。複数選択可）　</t>
    </r>
    <r>
      <rPr>
        <b/>
        <sz val="11"/>
        <color indexed="10"/>
        <rFont val="ＭＳ ゴシック"/>
        <family val="3"/>
        <charset val="128"/>
      </rPr>
      <t>※法人の場合、登記の目的に沿った営業品目が選択可能です</t>
    </r>
    <rPh sb="1" eb="3">
      <t>キボウ</t>
    </rPh>
    <rPh sb="5" eb="7">
      <t>シカク</t>
    </rPh>
    <rPh sb="8" eb="10">
      <t>シュルイ</t>
    </rPh>
    <rPh sb="11" eb="13">
      <t>エイギョウ</t>
    </rPh>
    <rPh sb="13" eb="15">
      <t>ヒンモク</t>
    </rPh>
    <rPh sb="22" eb="24">
      <t>フクスウ</t>
    </rPh>
    <rPh sb="24" eb="26">
      <t>センタク</t>
    </rPh>
    <rPh sb="26" eb="27">
      <t>カ</t>
    </rPh>
    <phoneticPr fontId="2"/>
  </si>
  <si>
    <t>資格の
種類</t>
    <rPh sb="0" eb="2">
      <t>シカク</t>
    </rPh>
    <rPh sb="4" eb="6">
      <t>シュルイ</t>
    </rPh>
    <phoneticPr fontId="2"/>
  </si>
  <si>
    <t>物品の製造</t>
    <phoneticPr fontId="2"/>
  </si>
  <si>
    <t>物品の販売</t>
    <phoneticPr fontId="2"/>
  </si>
  <si>
    <t>役務の提供等</t>
    <phoneticPr fontId="2"/>
  </si>
  <si>
    <t>営業品目</t>
    <rPh sb="0" eb="2">
      <t>エイギョウ</t>
    </rPh>
    <rPh sb="2" eb="4">
      <t>ヒンモク</t>
    </rPh>
    <phoneticPr fontId="2"/>
  </si>
  <si>
    <t>衣服・その他繊維製品類</t>
    <rPh sb="0" eb="2">
      <t>イフク</t>
    </rPh>
    <rPh sb="5" eb="6">
      <t>タ</t>
    </rPh>
    <rPh sb="6" eb="8">
      <t>センイ</t>
    </rPh>
    <rPh sb="8" eb="10">
      <t>セイヒン</t>
    </rPh>
    <rPh sb="10" eb="11">
      <t>ルイ</t>
    </rPh>
    <phoneticPr fontId="2"/>
  </si>
  <si>
    <t>広告・宣伝</t>
    <rPh sb="0" eb="2">
      <t>コウコク</t>
    </rPh>
    <rPh sb="3" eb="5">
      <t>センデン</t>
    </rPh>
    <phoneticPr fontId="2"/>
  </si>
  <si>
    <t>ゴム・皮革・ﾌﾟﾗｽﾁｯｸ製品類</t>
    <phoneticPr fontId="2"/>
  </si>
  <si>
    <t xml:space="preserve">写真・製図            </t>
    <phoneticPr fontId="2"/>
  </si>
  <si>
    <t>窯業・土石製品類</t>
    <phoneticPr fontId="2"/>
  </si>
  <si>
    <t xml:space="preserve">調査・研究            </t>
    <phoneticPr fontId="2"/>
  </si>
  <si>
    <t>非鉄金属・金属製品類</t>
    <phoneticPr fontId="2"/>
  </si>
  <si>
    <t xml:space="preserve">情報処理              </t>
    <phoneticPr fontId="2"/>
  </si>
  <si>
    <t>フォーム印刷</t>
    <phoneticPr fontId="2"/>
  </si>
  <si>
    <t xml:space="preserve">翻訳・通訳・速記      </t>
    <phoneticPr fontId="2"/>
  </si>
  <si>
    <t>その他印刷類</t>
    <phoneticPr fontId="2"/>
  </si>
  <si>
    <t xml:space="preserve">ソフトウェア開発      </t>
    <phoneticPr fontId="2"/>
  </si>
  <si>
    <t>図書類</t>
    <phoneticPr fontId="2"/>
  </si>
  <si>
    <t xml:space="preserve">会場等の借り上げ      </t>
    <phoneticPr fontId="2"/>
  </si>
  <si>
    <t>電子出版物類</t>
    <phoneticPr fontId="2"/>
  </si>
  <si>
    <t xml:space="preserve">賃貸借                </t>
    <phoneticPr fontId="2"/>
  </si>
  <si>
    <t>紙・紙加工品類</t>
    <phoneticPr fontId="2"/>
  </si>
  <si>
    <t>建物管理等各種保守管理</t>
    <phoneticPr fontId="2"/>
  </si>
  <si>
    <t>車両類</t>
    <phoneticPr fontId="2"/>
  </si>
  <si>
    <t xml:space="preserve">運送                  </t>
    <phoneticPr fontId="2"/>
  </si>
  <si>
    <t>その他輸送・搬送機械器具類</t>
    <phoneticPr fontId="2"/>
  </si>
  <si>
    <t xml:space="preserve">車両整備              </t>
    <phoneticPr fontId="2"/>
  </si>
  <si>
    <t>船舶類</t>
    <phoneticPr fontId="2"/>
  </si>
  <si>
    <t xml:space="preserve">船舶整備              </t>
    <phoneticPr fontId="2"/>
  </si>
  <si>
    <t>燃料類</t>
    <phoneticPr fontId="2"/>
  </si>
  <si>
    <t xml:space="preserve">電子出版              </t>
    <phoneticPr fontId="2"/>
  </si>
  <si>
    <t>家具・什器類</t>
    <phoneticPr fontId="2"/>
  </si>
  <si>
    <t xml:space="preserve">防衛用装備品類の整備      </t>
    <phoneticPr fontId="2"/>
  </si>
  <si>
    <t>一般・産業用機器類</t>
    <phoneticPr fontId="2"/>
  </si>
  <si>
    <t xml:space="preserve">その他                </t>
    <phoneticPr fontId="2"/>
  </si>
  <si>
    <t>電気・通信用機器類</t>
    <phoneticPr fontId="2"/>
  </si>
  <si>
    <t>電子計算機類</t>
    <phoneticPr fontId="2"/>
  </si>
  <si>
    <t>精密機器類</t>
    <phoneticPr fontId="2"/>
  </si>
  <si>
    <t>物品の買受け</t>
    <phoneticPr fontId="2"/>
  </si>
  <si>
    <t>医療用機器類</t>
    <phoneticPr fontId="2"/>
  </si>
  <si>
    <t>事務用機器類</t>
    <phoneticPr fontId="2"/>
  </si>
  <si>
    <t>その他機器類</t>
    <phoneticPr fontId="2"/>
  </si>
  <si>
    <t>立木竹</t>
    <rPh sb="0" eb="1">
      <t>タ</t>
    </rPh>
    <rPh sb="1" eb="2">
      <t>キ</t>
    </rPh>
    <rPh sb="2" eb="3">
      <t>タケ</t>
    </rPh>
    <phoneticPr fontId="2"/>
  </si>
  <si>
    <t>医薬品・医療用品類</t>
    <phoneticPr fontId="2"/>
  </si>
  <si>
    <t xml:space="preserve">医薬品・医療用品類      </t>
    <phoneticPr fontId="2"/>
  </si>
  <si>
    <t>その他</t>
    <rPh sb="2" eb="3">
      <t>タ</t>
    </rPh>
    <phoneticPr fontId="2"/>
  </si>
  <si>
    <t>事務用品類</t>
    <phoneticPr fontId="2"/>
  </si>
  <si>
    <t xml:space="preserve">事務用品類              </t>
    <phoneticPr fontId="2"/>
  </si>
  <si>
    <t>土木・建設・建築材料</t>
    <phoneticPr fontId="2"/>
  </si>
  <si>
    <t xml:space="preserve">土木・建設・建築材料    </t>
    <phoneticPr fontId="2"/>
  </si>
  <si>
    <t>警察用装備品類</t>
    <phoneticPr fontId="2"/>
  </si>
  <si>
    <t xml:space="preserve">警察用装備品類          </t>
    <phoneticPr fontId="2"/>
  </si>
  <si>
    <t>防衛用装備品類</t>
    <phoneticPr fontId="2"/>
  </si>
  <si>
    <t xml:space="preserve">防衛用装備品類          </t>
    <phoneticPr fontId="2"/>
  </si>
  <si>
    <t>その他</t>
    <phoneticPr fontId="2"/>
  </si>
  <si>
    <t xml:space="preserve">その他                  </t>
    <phoneticPr fontId="2"/>
  </si>
  <si>
    <r>
      <t>製造・販売等実績</t>
    </r>
    <r>
      <rPr>
        <sz val="9"/>
        <color indexed="10"/>
        <rFont val="ＭＳ ゴシック"/>
        <family val="3"/>
        <charset val="128"/>
      </rPr>
      <t>（役務の提供等、買受を含む。</t>
    </r>
    <r>
      <rPr>
        <sz val="9"/>
        <color indexed="10"/>
        <rFont val="ＭＳ ゴシック"/>
        <family val="3"/>
        <charset val="128"/>
      </rPr>
      <t>）</t>
    </r>
    <rPh sb="0" eb="2">
      <t>セイゾウ</t>
    </rPh>
    <rPh sb="3" eb="5">
      <t>ハンバイ</t>
    </rPh>
    <rPh sb="5" eb="6">
      <t>トウ</t>
    </rPh>
    <rPh sb="6" eb="8">
      <t>ジッセキ</t>
    </rPh>
    <rPh sb="9" eb="11">
      <t>エキム</t>
    </rPh>
    <rPh sb="12" eb="14">
      <t>テイキョウ</t>
    </rPh>
    <rPh sb="14" eb="15">
      <t>トウ</t>
    </rPh>
    <rPh sb="16" eb="18">
      <t>カイウケ</t>
    </rPh>
    <rPh sb="19" eb="20">
      <t>フク</t>
    </rPh>
    <phoneticPr fontId="2"/>
  </si>
  <si>
    <t>①直前々年度分決算</t>
    <rPh sb="1" eb="2">
      <t>チョク</t>
    </rPh>
    <rPh sb="2" eb="4">
      <t>マエマエ</t>
    </rPh>
    <rPh sb="4" eb="6">
      <t>ネンド</t>
    </rPh>
    <rPh sb="6" eb="7">
      <t>ブン</t>
    </rPh>
    <rPh sb="7" eb="9">
      <t>ケッサン</t>
    </rPh>
    <phoneticPr fontId="2"/>
  </si>
  <si>
    <t>②直前年度分決算</t>
    <rPh sb="1" eb="2">
      <t>チョク</t>
    </rPh>
    <rPh sb="2" eb="3">
      <t>マエ</t>
    </rPh>
    <rPh sb="3" eb="5">
      <t>ネンド</t>
    </rPh>
    <rPh sb="5" eb="6">
      <t>ブン</t>
    </rPh>
    <rPh sb="6" eb="8">
      <t>ケッサン</t>
    </rPh>
    <phoneticPr fontId="2"/>
  </si>
  <si>
    <t>③前２ヶ年間の平均実績高</t>
    <rPh sb="1" eb="2">
      <t>ゼン</t>
    </rPh>
    <rPh sb="4" eb="5">
      <t>ネン</t>
    </rPh>
    <rPh sb="5" eb="6">
      <t>カン</t>
    </rPh>
    <rPh sb="7" eb="9">
      <t>ヘイキン</t>
    </rPh>
    <rPh sb="9" eb="11">
      <t>ジッセキ</t>
    </rPh>
    <rPh sb="11" eb="12">
      <t>ダカ</t>
    </rPh>
    <phoneticPr fontId="2"/>
  </si>
  <si>
    <t>※決算がない場合、①②に「０」を記入、1期しか決算がない場合、②に記入し、③に同等の金額を記入
※小数点第一位は四捨五入して記入
※計上金額がない場合「０」を記入
※半期決算の場合は２期分を足し合わせて１年分として①と②に記入</t>
    <rPh sb="20" eb="21">
      <t>キ</t>
    </rPh>
    <rPh sb="33" eb="35">
      <t>キニュウ</t>
    </rPh>
    <rPh sb="39" eb="41">
      <t>ドウトウ</t>
    </rPh>
    <rPh sb="49" eb="50">
      <t>ショウ</t>
    </rPh>
    <rPh sb="52" eb="54">
      <t>ダイイチ</t>
    </rPh>
    <rPh sb="54" eb="55">
      <t>イ</t>
    </rPh>
    <rPh sb="83" eb="85">
      <t>ハンキ</t>
    </rPh>
    <rPh sb="85" eb="87">
      <t>ケッサン</t>
    </rPh>
    <rPh sb="88" eb="90">
      <t>バアイ</t>
    </rPh>
    <rPh sb="92" eb="93">
      <t>キ</t>
    </rPh>
    <rPh sb="93" eb="94">
      <t>ブン</t>
    </rPh>
    <rPh sb="95" eb="96">
      <t>タ</t>
    </rPh>
    <rPh sb="97" eb="98">
      <t>ア</t>
    </rPh>
    <rPh sb="102" eb="104">
      <t>ネンブン</t>
    </rPh>
    <rPh sb="111" eb="113">
      <t>キニュウ</t>
    </rPh>
    <phoneticPr fontId="2"/>
  </si>
  <si>
    <t>売上０の
理由</t>
    <rPh sb="0" eb="2">
      <t>ウリアゲ</t>
    </rPh>
    <rPh sb="5" eb="7">
      <t>リユウ</t>
    </rPh>
    <phoneticPr fontId="2"/>
  </si>
  <si>
    <r>
      <t>１．建設コンサルタント
２．新設会社・休眠会社
３．その他（</t>
    </r>
    <r>
      <rPr>
        <sz val="8"/>
        <rFont val="ＭＳ ゴシック"/>
        <family val="3"/>
        <charset val="128"/>
      </rPr>
      <t>合併・分社等</t>
    </r>
    <r>
      <rPr>
        <sz val="11"/>
        <rFont val="ＭＳ ゴシック"/>
        <family val="3"/>
        <charset val="128"/>
      </rPr>
      <t>）</t>
    </r>
    <rPh sb="30" eb="32">
      <t>ガッペイ</t>
    </rPh>
    <rPh sb="33" eb="35">
      <t>ブンシャ</t>
    </rPh>
    <rPh sb="35" eb="36">
      <t>トウ</t>
    </rPh>
    <phoneticPr fontId="2"/>
  </si>
  <si>
    <t>月から</t>
    <rPh sb="0" eb="1">
      <t>ガツ</t>
    </rPh>
    <phoneticPr fontId="2"/>
  </si>
  <si>
    <t>月まで</t>
    <rPh sb="0" eb="1">
      <t>ガツ</t>
    </rPh>
    <phoneticPr fontId="2"/>
  </si>
  <si>
    <t>（千円）</t>
    <phoneticPr fontId="2"/>
  </si>
  <si>
    <t>※１８番の売り上げが０の場合、当てはまる理由いずれか１つに○をつける</t>
    <rPh sb="3" eb="4">
      <t>バン</t>
    </rPh>
    <rPh sb="5" eb="6">
      <t>ウ</t>
    </rPh>
    <rPh sb="7" eb="8">
      <t>ア</t>
    </rPh>
    <rPh sb="12" eb="14">
      <t>バアイ</t>
    </rPh>
    <rPh sb="15" eb="16">
      <t>ア</t>
    </rPh>
    <rPh sb="20" eb="22">
      <t>リユウ</t>
    </rPh>
    <phoneticPr fontId="2"/>
  </si>
  <si>
    <t>　自己資本額</t>
    <rPh sb="1" eb="3">
      <t>ジコ</t>
    </rPh>
    <rPh sb="3" eb="6">
      <t>シホンガク</t>
    </rPh>
    <phoneticPr fontId="2"/>
  </si>
  <si>
    <t>区分</t>
    <rPh sb="0" eb="2">
      <t>クブン</t>
    </rPh>
    <phoneticPr fontId="2"/>
  </si>
  <si>
    <t>直前決算時</t>
    <rPh sb="0" eb="2">
      <t>チョクゼン</t>
    </rPh>
    <rPh sb="2" eb="5">
      <t>ケッサンジ</t>
    </rPh>
    <phoneticPr fontId="2"/>
  </si>
  <si>
    <t>決算後の増減額</t>
    <rPh sb="0" eb="2">
      <t>ケッサン</t>
    </rPh>
    <rPh sb="2" eb="3">
      <t>ゴ</t>
    </rPh>
    <rPh sb="4" eb="6">
      <t>ゾウゲン</t>
    </rPh>
    <rPh sb="6" eb="7">
      <t>ガク</t>
    </rPh>
    <phoneticPr fontId="2"/>
  </si>
  <si>
    <t>合　　計</t>
    <rPh sb="0" eb="1">
      <t>ゴウ</t>
    </rPh>
    <rPh sb="3" eb="4">
      <t>ケイ</t>
    </rPh>
    <phoneticPr fontId="2"/>
  </si>
  <si>
    <t xml:space="preserve">【払込資本金】
※組合の場合、出資金の金額を記入
※公益法人の場合、正味財産合計
又は基本金の金額を記入
※個人の場合、元入金の金額を記入
【決算後の増減額】
※資本の増資等の場合のみ記入
【合計】
※貸借対照表の純資産金額と合致するよう記入
※詳細は申請書記入要項を参照
</t>
    <rPh sb="1" eb="3">
      <t>ハライコミ</t>
    </rPh>
    <rPh sb="3" eb="5">
      <t>シホン</t>
    </rPh>
    <rPh sb="5" eb="6">
      <t>キン</t>
    </rPh>
    <rPh sb="60" eb="62">
      <t>モトイレ</t>
    </rPh>
    <rPh sb="62" eb="63">
      <t>キン</t>
    </rPh>
    <rPh sb="64" eb="66">
      <t>キンガク</t>
    </rPh>
    <rPh sb="67" eb="68">
      <t>キ</t>
    </rPh>
    <rPh sb="68" eb="69">
      <t>ニュウ</t>
    </rPh>
    <rPh sb="71" eb="73">
      <t>ケッサン</t>
    </rPh>
    <rPh sb="73" eb="74">
      <t>ゴ</t>
    </rPh>
    <rPh sb="75" eb="78">
      <t>ゾウゲンガク</t>
    </rPh>
    <rPh sb="81" eb="83">
      <t>シホン</t>
    </rPh>
    <rPh sb="84" eb="86">
      <t>ゾウシ</t>
    </rPh>
    <rPh sb="86" eb="87">
      <t>トウ</t>
    </rPh>
    <rPh sb="88" eb="90">
      <t>バアイ</t>
    </rPh>
    <rPh sb="92" eb="94">
      <t>キニュウ</t>
    </rPh>
    <rPh sb="96" eb="98">
      <t>ゴウケイ</t>
    </rPh>
    <rPh sb="101" eb="103">
      <t>タイシャク</t>
    </rPh>
    <rPh sb="103" eb="106">
      <t>タイショウヒョウ</t>
    </rPh>
    <rPh sb="107" eb="110">
      <t>ジュンシサン</t>
    </rPh>
    <rPh sb="110" eb="112">
      <t>キンガク</t>
    </rPh>
    <rPh sb="113" eb="115">
      <t>ガッチ</t>
    </rPh>
    <rPh sb="119" eb="121">
      <t>キニュウ</t>
    </rPh>
    <rPh sb="123" eb="125">
      <t>ショウサイ</t>
    </rPh>
    <rPh sb="126" eb="129">
      <t>シンセイショ</t>
    </rPh>
    <rPh sb="129" eb="131">
      <t>キニュウ</t>
    </rPh>
    <rPh sb="131" eb="133">
      <t>ヨウコウ</t>
    </rPh>
    <rPh sb="134" eb="136">
      <t>サンショウ</t>
    </rPh>
    <phoneticPr fontId="2"/>
  </si>
  <si>
    <r>
      <t>(1)</t>
    </r>
    <r>
      <rPr>
        <sz val="11"/>
        <rFont val="ＭＳ ゴシック"/>
        <family val="3"/>
        <charset val="128"/>
      </rPr>
      <t xml:space="preserve">  （千円）</t>
    </r>
    <rPh sb="6" eb="8">
      <t>センエン</t>
    </rPh>
    <phoneticPr fontId="2"/>
  </si>
  <si>
    <r>
      <t>(2)</t>
    </r>
    <r>
      <rPr>
        <sz val="11"/>
        <rFont val="ＭＳ ゴシック"/>
        <family val="3"/>
        <charset val="128"/>
      </rPr>
      <t xml:space="preserve">  (千円）</t>
    </r>
    <rPh sb="6" eb="8">
      <t>センエン</t>
    </rPh>
    <phoneticPr fontId="2"/>
  </si>
  <si>
    <t>（3）（千円）</t>
    <phoneticPr fontId="2"/>
  </si>
  <si>
    <t>①</t>
    <phoneticPr fontId="2"/>
  </si>
  <si>
    <t>払込資本金</t>
    <rPh sb="0" eb="1">
      <t>ハラ</t>
    </rPh>
    <rPh sb="1" eb="2">
      <t>コ</t>
    </rPh>
    <rPh sb="2" eb="5">
      <t>シホンキン</t>
    </rPh>
    <phoneticPr fontId="2"/>
  </si>
  <si>
    <t>（うち外国資本）</t>
    <rPh sb="3" eb="5">
      <t>ガイコク</t>
    </rPh>
    <rPh sb="5" eb="7">
      <t>シホン</t>
    </rPh>
    <phoneticPr fontId="2"/>
  </si>
  <si>
    <t>②</t>
    <phoneticPr fontId="2"/>
  </si>
  <si>
    <t>準備金・積立金</t>
    <rPh sb="0" eb="3">
      <t>ジュンビキン</t>
    </rPh>
    <rPh sb="4" eb="5">
      <t>ツ</t>
    </rPh>
    <rPh sb="5" eb="6">
      <t>タ</t>
    </rPh>
    <rPh sb="6" eb="7">
      <t>キン</t>
    </rPh>
    <phoneticPr fontId="2"/>
  </si>
  <si>
    <t>③</t>
    <phoneticPr fontId="2"/>
  </si>
  <si>
    <t>次期繰越利益(欠損)金</t>
    <rPh sb="0" eb="2">
      <t>ジキ</t>
    </rPh>
    <rPh sb="2" eb="3">
      <t>ク</t>
    </rPh>
    <rPh sb="3" eb="4">
      <t>コ</t>
    </rPh>
    <rPh sb="4" eb="6">
      <t>リエキ</t>
    </rPh>
    <rPh sb="7" eb="9">
      <t>ケッソン</t>
    </rPh>
    <rPh sb="10" eb="11">
      <t>キン</t>
    </rPh>
    <phoneticPr fontId="2"/>
  </si>
  <si>
    <t>④</t>
    <phoneticPr fontId="2"/>
  </si>
  <si>
    <t>　　　計</t>
    <rPh sb="3" eb="4">
      <t>ケイ</t>
    </rPh>
    <phoneticPr fontId="2"/>
  </si>
  <si>
    <t>外資状況</t>
    <rPh sb="0" eb="2">
      <t>ガイシ</t>
    </rPh>
    <rPh sb="2" eb="4">
      <t>ジョウキョウ</t>
    </rPh>
    <phoneticPr fontId="2"/>
  </si>
  <si>
    <t>(※外資：払込資本金額に含まれる外国資本がおおむね５０％を越える場合を指す） 未記入の場合、「外資なし」とする</t>
    <rPh sb="2" eb="4">
      <t>ガイシ</t>
    </rPh>
    <rPh sb="5" eb="7">
      <t>ハライコミ</t>
    </rPh>
    <rPh sb="7" eb="9">
      <t>シホン</t>
    </rPh>
    <rPh sb="9" eb="11">
      <t>キンガク</t>
    </rPh>
    <rPh sb="12" eb="13">
      <t>フク</t>
    </rPh>
    <rPh sb="16" eb="18">
      <t>ガイコク</t>
    </rPh>
    <rPh sb="18" eb="20">
      <t>シホン</t>
    </rPh>
    <rPh sb="29" eb="30">
      <t>コ</t>
    </rPh>
    <rPh sb="32" eb="34">
      <t>バアイ</t>
    </rPh>
    <rPh sb="35" eb="36">
      <t>サ</t>
    </rPh>
    <phoneticPr fontId="2"/>
  </si>
  <si>
    <r>
      <t>外資なし</t>
    </r>
    <r>
      <rPr>
        <sz val="7"/>
        <rFont val="ＭＳ ゴシック"/>
        <family val="3"/>
        <charset val="128"/>
      </rPr>
      <t>（下空欄に○）</t>
    </r>
    <rPh sb="0" eb="2">
      <t>ガイシ</t>
    </rPh>
    <rPh sb="5" eb="6">
      <t>シタ</t>
    </rPh>
    <rPh sb="6" eb="8">
      <t>クウラン</t>
    </rPh>
    <phoneticPr fontId="2"/>
  </si>
  <si>
    <r>
      <t>１．外国籍会社</t>
    </r>
    <r>
      <rPr>
        <sz val="7"/>
        <rFont val="ＭＳ ゴシック"/>
        <family val="3"/>
        <charset val="128"/>
      </rPr>
      <t>(左空欄に○)</t>
    </r>
    <rPh sb="8" eb="9">
      <t>ヒダリ</t>
    </rPh>
    <phoneticPr fontId="2"/>
  </si>
  <si>
    <r>
      <t>２．日本国籍会社</t>
    </r>
    <r>
      <rPr>
        <sz val="7"/>
        <rFont val="ＭＳ ゴシック"/>
        <family val="3"/>
        <charset val="128"/>
      </rPr>
      <t>（左空欄に○　比率がおおむね50％で最大2か国記入可能）</t>
    </r>
    <rPh sb="9" eb="10">
      <t>ヒダリ</t>
    </rPh>
    <rPh sb="10" eb="12">
      <t>クウラン</t>
    </rPh>
    <phoneticPr fontId="2"/>
  </si>
  <si>
    <t>国名：</t>
    <phoneticPr fontId="2"/>
  </si>
  <si>
    <t>（比率：</t>
    <phoneticPr fontId="2"/>
  </si>
  <si>
    <t>％）</t>
    <phoneticPr fontId="2"/>
  </si>
  <si>
    <t>経営状況（流動比率）</t>
    <rPh sb="0" eb="2">
      <t>ケイエイ</t>
    </rPh>
    <rPh sb="2" eb="4">
      <t>ジョウキョウ</t>
    </rPh>
    <rPh sb="5" eb="7">
      <t>リュウドウ</t>
    </rPh>
    <rPh sb="7" eb="9">
      <t>ヒリツ</t>
    </rPh>
    <phoneticPr fontId="2"/>
  </si>
  <si>
    <t>　みなし大企業</t>
    <rPh sb="4" eb="7">
      <t>ダイキギョウ</t>
    </rPh>
    <phoneticPr fontId="2"/>
  </si>
  <si>
    <t>流動比率</t>
    <rPh sb="0" eb="2">
      <t>リュウドウ</t>
    </rPh>
    <rPh sb="2" eb="4">
      <t>ヒリツ</t>
    </rPh>
    <phoneticPr fontId="2"/>
  </si>
  <si>
    <t>流動資産(</t>
    <rPh sb="0" eb="2">
      <t>リュウドウ</t>
    </rPh>
    <rPh sb="2" eb="4">
      <t>シサン</t>
    </rPh>
    <phoneticPr fontId="2"/>
  </si>
  <si>
    <t>千円)</t>
    <phoneticPr fontId="2"/>
  </si>
  <si>
    <t>×100＝</t>
    <phoneticPr fontId="2"/>
  </si>
  <si>
    <t>％</t>
    <phoneticPr fontId="2"/>
  </si>
  <si>
    <r>
      <t xml:space="preserve">以下の「みなし大企業」にあてはまる場合、チェックボックスにチェックすること
</t>
    </r>
    <r>
      <rPr>
        <b/>
        <sz val="8"/>
        <rFont val="ＭＳ ゴシック"/>
        <family val="3"/>
        <charset val="128"/>
      </rPr>
      <t xml:space="preserve">※発行済株式の総数または出資価額の２分の1以上が、同一の大企業の所有に属している中小企業者
※発行済株式の総数又は出資価額の３分の2以上が複数の大企業の所有に属している中小企業者
※大企業の役員又は職員を兼ねている者が役員総数の２分の1を占めている中小企業者
</t>
    </r>
    <r>
      <rPr>
        <b/>
        <sz val="8"/>
        <color indexed="10"/>
        <rFont val="ＭＳ ゴシック"/>
        <family val="3"/>
        <charset val="128"/>
      </rPr>
      <t>※資格審査結果通知書に印字される企業規模判定に使用されます</t>
    </r>
    <rPh sb="0" eb="2">
      <t>イカ</t>
    </rPh>
    <rPh sb="7" eb="10">
      <t>ダイキギョウ</t>
    </rPh>
    <rPh sb="17" eb="19">
      <t>バアイ</t>
    </rPh>
    <phoneticPr fontId="2"/>
  </si>
  <si>
    <t>流動負債(</t>
    <rPh sb="0" eb="2">
      <t>リュウドウ</t>
    </rPh>
    <rPh sb="2" eb="4">
      <t>フサイ</t>
    </rPh>
    <phoneticPr fontId="2"/>
  </si>
  <si>
    <t>※小数点第一位を四捨五入</t>
    <rPh sb="1" eb="4">
      <t>ショウスウテン</t>
    </rPh>
    <rPh sb="4" eb="6">
      <t>ダイイチ</t>
    </rPh>
    <rPh sb="6" eb="7">
      <t>イ</t>
    </rPh>
    <rPh sb="8" eb="12">
      <t>シシャゴニュウ</t>
    </rPh>
    <phoneticPr fontId="2"/>
  </si>
  <si>
    <t>　営業年数</t>
    <rPh sb="1" eb="3">
      <t>エイギョウ</t>
    </rPh>
    <rPh sb="3" eb="5">
      <t>ネンスウ</t>
    </rPh>
    <phoneticPr fontId="2"/>
  </si>
  <si>
    <t>　常勤職員の人数</t>
    <rPh sb="1" eb="3">
      <t>ジョウキン</t>
    </rPh>
    <rPh sb="3" eb="5">
      <t>ショクイン</t>
    </rPh>
    <rPh sb="6" eb="7">
      <t>ヒト</t>
    </rPh>
    <rPh sb="7" eb="8">
      <t>カズ</t>
    </rPh>
    <phoneticPr fontId="2"/>
  </si>
  <si>
    <t>　設備の額</t>
    <phoneticPr fontId="2"/>
  </si>
  <si>
    <t>（※上記1７で「物品の製造」を選択した場合のみ記入）</t>
    <phoneticPr fontId="2"/>
  </si>
  <si>
    <t>年</t>
    <phoneticPr fontId="2"/>
  </si>
  <si>
    <t>人</t>
    <rPh sb="0" eb="1">
      <t>ヒト</t>
    </rPh>
    <phoneticPr fontId="2"/>
  </si>
  <si>
    <r>
      <t>① 機械装置類</t>
    </r>
    <r>
      <rPr>
        <sz val="9"/>
        <rFont val="ＭＳ ゴシック"/>
        <family val="3"/>
        <charset val="128"/>
      </rPr>
      <t>（千円）</t>
    </r>
    <rPh sb="2" eb="4">
      <t>キカイ</t>
    </rPh>
    <rPh sb="4" eb="6">
      <t>ソウチ</t>
    </rPh>
    <rPh sb="6" eb="7">
      <t>ルイ</t>
    </rPh>
    <rPh sb="8" eb="10">
      <t>センエン</t>
    </rPh>
    <phoneticPr fontId="2"/>
  </si>
  <si>
    <r>
      <t>② 運搬具類</t>
    </r>
    <r>
      <rPr>
        <sz val="9"/>
        <rFont val="ＭＳ ゴシック"/>
        <family val="3"/>
        <charset val="128"/>
      </rPr>
      <t>（千円）</t>
    </r>
    <rPh sb="2" eb="4">
      <t>ウンパン</t>
    </rPh>
    <rPh sb="4" eb="5">
      <t>グ</t>
    </rPh>
    <rPh sb="5" eb="6">
      <t>ルイ</t>
    </rPh>
    <rPh sb="7" eb="9">
      <t>センエン</t>
    </rPh>
    <phoneticPr fontId="2"/>
  </si>
  <si>
    <r>
      <t>③ 工具その他</t>
    </r>
    <r>
      <rPr>
        <sz val="9"/>
        <rFont val="ＭＳ ゴシック"/>
        <family val="3"/>
        <charset val="128"/>
      </rPr>
      <t>（千円）</t>
    </r>
    <rPh sb="2" eb="4">
      <t>コウグ</t>
    </rPh>
    <rPh sb="6" eb="7">
      <t>タ</t>
    </rPh>
    <rPh sb="8" eb="10">
      <t>センエン</t>
    </rPh>
    <phoneticPr fontId="2"/>
  </si>
  <si>
    <r>
      <t>④　合　　計</t>
    </r>
    <r>
      <rPr>
        <sz val="9"/>
        <rFont val="ＭＳ ゴシック"/>
        <family val="3"/>
        <charset val="128"/>
      </rPr>
      <t>（千円）</t>
    </r>
    <rPh sb="2" eb="3">
      <t>ゴウ</t>
    </rPh>
    <rPh sb="5" eb="6">
      <t>ケイ</t>
    </rPh>
    <rPh sb="7" eb="9">
      <t>センエン</t>
    </rPh>
    <phoneticPr fontId="2"/>
  </si>
  <si>
    <t>※【27】営業経歴の(3)の満年数を転記</t>
    <rPh sb="5" eb="7">
      <t>エイギョウ</t>
    </rPh>
    <rPh sb="7" eb="9">
      <t>ケイレキ</t>
    </rPh>
    <rPh sb="14" eb="15">
      <t>マン</t>
    </rPh>
    <rPh sb="15" eb="17">
      <t>ネンスウ</t>
    </rPh>
    <rPh sb="18" eb="20">
      <t>テンキ</t>
    </rPh>
    <phoneticPr fontId="2"/>
  </si>
  <si>
    <t>※パート・アルバイトは除く</t>
    <rPh sb="11" eb="12">
      <t>ノゾ</t>
    </rPh>
    <phoneticPr fontId="2"/>
  </si>
  <si>
    <t>※リース金額等の上記科目にない金額がある場合、③のその他に計上</t>
    <rPh sb="4" eb="6">
      <t>キンガク</t>
    </rPh>
    <rPh sb="8" eb="10">
      <t>ジョウキ</t>
    </rPh>
    <rPh sb="10" eb="12">
      <t>カモク</t>
    </rPh>
    <rPh sb="20" eb="22">
      <t>バアイ</t>
    </rPh>
    <rPh sb="27" eb="28">
      <t>タ</t>
    </rPh>
    <rPh sb="29" eb="31">
      <t>ケイジョウ</t>
    </rPh>
    <phoneticPr fontId="2"/>
  </si>
  <si>
    <t>　</t>
    <phoneticPr fontId="2"/>
  </si>
  <si>
    <t>主な設備内容</t>
    <rPh sb="0" eb="1">
      <t>オモ</t>
    </rPh>
    <rPh sb="2" eb="4">
      <t>セツビ</t>
    </rPh>
    <rPh sb="4" eb="6">
      <t>ナイヨウ</t>
    </rPh>
    <phoneticPr fontId="2"/>
  </si>
  <si>
    <t>（※上記1７で「物品の製造」を選択した場合のみ記入。このときは必ず当該業種に係る自社の主な設備内容をできるだけ詳細（品名及び台数）に記入してください。）</t>
    <phoneticPr fontId="2"/>
  </si>
  <si>
    <t>営業経歴</t>
    <rPh sb="0" eb="2">
      <t>エイギョウ</t>
    </rPh>
    <rPh sb="2" eb="4">
      <t>ケイレキ</t>
    </rPh>
    <phoneticPr fontId="27"/>
  </si>
  <si>
    <t>甲：商号又は名称（</t>
    <rPh sb="0" eb="1">
      <t>コウ</t>
    </rPh>
    <phoneticPr fontId="2"/>
  </si>
  <si>
    <t>）法人番号（</t>
  </si>
  <si>
    <t>）</t>
    <phoneticPr fontId="2"/>
  </si>
  <si>
    <t>（１）沿革</t>
    <rPh sb="3" eb="5">
      <t>エンカク</t>
    </rPh>
    <phoneticPr fontId="27"/>
  </si>
  <si>
    <t>出来事</t>
    <rPh sb="0" eb="3">
      <t>デキゴト</t>
    </rPh>
    <phoneticPr fontId="27"/>
  </si>
  <si>
    <t>和暦（年月）</t>
    <rPh sb="0" eb="2">
      <t>ワレキ</t>
    </rPh>
    <rPh sb="3" eb="4">
      <t>ネン</t>
    </rPh>
    <rPh sb="4" eb="5">
      <t>ガツ</t>
    </rPh>
    <phoneticPr fontId="27"/>
  </si>
  <si>
    <t>詳細</t>
    <rPh sb="0" eb="2">
      <t>ショウサイ</t>
    </rPh>
    <phoneticPr fontId="27"/>
  </si>
  <si>
    <t>（２）営業年数の求め方の選択</t>
    <rPh sb="3" eb="7">
      <t>エイギョウネンスウ</t>
    </rPh>
    <rPh sb="8" eb="9">
      <t>モト</t>
    </rPh>
    <rPh sb="10" eb="11">
      <t>カタ</t>
    </rPh>
    <rPh sb="12" eb="14">
      <t>センタク</t>
    </rPh>
    <phoneticPr fontId="2"/>
  </si>
  <si>
    <t>いずれか１つ選択して、
ㇾ点を付けください。</t>
    <rPh sb="6" eb="8">
      <t>センタク</t>
    </rPh>
    <rPh sb="13" eb="14">
      <t>テン</t>
    </rPh>
    <rPh sb="15" eb="16">
      <t>ツ</t>
    </rPh>
    <phoneticPr fontId="2"/>
  </si>
  <si>
    <t>登記のある方は、法人成立の年月日から申請日までの満年数</t>
    <rPh sb="0" eb="2">
      <t>トウキ</t>
    </rPh>
    <rPh sb="5" eb="6">
      <t>カタ</t>
    </rPh>
    <rPh sb="8" eb="10">
      <t>ホウジン</t>
    </rPh>
    <rPh sb="10" eb="12">
      <t>セイリツ</t>
    </rPh>
    <rPh sb="13" eb="16">
      <t>ネンガッピ</t>
    </rPh>
    <rPh sb="18" eb="20">
      <t>シンセイ</t>
    </rPh>
    <rPh sb="20" eb="21">
      <t>ビ</t>
    </rPh>
    <rPh sb="24" eb="25">
      <t>マン</t>
    </rPh>
    <rPh sb="25" eb="27">
      <t>ネンスウ</t>
    </rPh>
    <phoneticPr fontId="2"/>
  </si>
  <si>
    <r>
      <rPr>
        <sz val="12"/>
        <rFont val="ＭＳ Ｐゴシック"/>
        <family val="3"/>
        <charset val="128"/>
      </rPr>
      <t>個人から法人成りされた場合は個人の創立年月日から申請日まで満年数</t>
    </r>
    <r>
      <rPr>
        <b/>
        <sz val="9"/>
        <color indexed="10"/>
        <rFont val="ＭＳ Ｐゴシック"/>
        <family val="3"/>
        <charset val="128"/>
      </rPr>
      <t>（個人と法人成りした代表者が同一人物であること）</t>
    </r>
    <rPh sb="14" eb="16">
      <t>コジン</t>
    </rPh>
    <rPh sb="33" eb="35">
      <t>コジン</t>
    </rPh>
    <rPh sb="36" eb="38">
      <t>ホウジン</t>
    </rPh>
    <rPh sb="38" eb="39">
      <t>ナ</t>
    </rPh>
    <rPh sb="42" eb="44">
      <t>ダイヒョウ</t>
    </rPh>
    <rPh sb="44" eb="45">
      <t>シャ</t>
    </rPh>
    <rPh sb="46" eb="47">
      <t>ドウ</t>
    </rPh>
    <rPh sb="47" eb="48">
      <t>イツ</t>
    </rPh>
    <rPh sb="48" eb="50">
      <t>ジンブツ</t>
    </rPh>
    <phoneticPr fontId="2"/>
  </si>
  <si>
    <t>登記がない方は、創立年月日から申請日までの満年数</t>
    <rPh sb="17" eb="18">
      <t>ニチ</t>
    </rPh>
    <phoneticPr fontId="2"/>
  </si>
  <si>
    <t>その他（合併・分社・事業譲渡等の場合。沿革に要記入）</t>
    <rPh sb="2" eb="3">
      <t>タ</t>
    </rPh>
    <rPh sb="4" eb="6">
      <t>ガッペイ</t>
    </rPh>
    <rPh sb="7" eb="9">
      <t>ブンシャ</t>
    </rPh>
    <rPh sb="10" eb="12">
      <t>ジギョウ</t>
    </rPh>
    <rPh sb="12" eb="14">
      <t>ジョウト</t>
    </rPh>
    <rPh sb="14" eb="15">
      <t>トウ</t>
    </rPh>
    <rPh sb="16" eb="18">
      <t>バアイ</t>
    </rPh>
    <rPh sb="19" eb="21">
      <t>エンカク</t>
    </rPh>
    <rPh sb="22" eb="23">
      <t>ヨウ</t>
    </rPh>
    <rPh sb="23" eb="25">
      <t>キニュウ</t>
    </rPh>
    <phoneticPr fontId="2"/>
  </si>
  <si>
    <t>（３）営業年数</t>
    <rPh sb="3" eb="5">
      <t>エイギョウ</t>
    </rPh>
    <rPh sb="5" eb="7">
      <t>ネンスウ</t>
    </rPh>
    <phoneticPr fontId="2"/>
  </si>
  <si>
    <t>（１）（２）をもとに算出し、
記入してください。</t>
    <rPh sb="10" eb="11">
      <t>サン</t>
    </rPh>
    <rPh sb="11" eb="12">
      <t>シュツ</t>
    </rPh>
    <rPh sb="15" eb="17">
      <t>キニュウ</t>
    </rPh>
    <phoneticPr fontId="2"/>
  </si>
  <si>
    <t>満</t>
    <rPh sb="0" eb="1">
      <t>マン</t>
    </rPh>
    <phoneticPr fontId="2"/>
  </si>
  <si>
    <t>（休業期間がある場合は、営業年数から差し引いてください。）</t>
    <rPh sb="8" eb="10">
      <t>バアイ</t>
    </rPh>
    <phoneticPr fontId="2"/>
  </si>
  <si>
    <t>※求めた満年数をP.5の【23】営業年数に転記すること。</t>
    <rPh sb="1" eb="2">
      <t>モト</t>
    </rPh>
    <rPh sb="4" eb="5">
      <t>マン</t>
    </rPh>
    <rPh sb="5" eb="7">
      <t>ネンスウ</t>
    </rPh>
    <rPh sb="16" eb="18">
      <t>エイギョウ</t>
    </rPh>
    <rPh sb="18" eb="20">
      <t>ネンスウ</t>
    </rPh>
    <rPh sb="21" eb="23">
      <t>テンキ</t>
    </rPh>
    <phoneticPr fontId="2"/>
  </si>
  <si>
    <t>予算決算及び会計令第70条第3号に該当しないことの誓約</t>
    <rPh sb="0" eb="2">
      <t>ヨサン</t>
    </rPh>
    <rPh sb="2" eb="4">
      <t>ケッサン</t>
    </rPh>
    <rPh sb="4" eb="5">
      <t>オヨ</t>
    </rPh>
    <rPh sb="6" eb="8">
      <t>カイケイ</t>
    </rPh>
    <rPh sb="8" eb="9">
      <t>レイ</t>
    </rPh>
    <rPh sb="9" eb="10">
      <t>ダイ</t>
    </rPh>
    <rPh sb="12" eb="13">
      <t>ジョウ</t>
    </rPh>
    <rPh sb="13" eb="14">
      <t>ダイ</t>
    </rPh>
    <rPh sb="15" eb="16">
      <t>ゴウ</t>
    </rPh>
    <rPh sb="17" eb="19">
      <t>ガイトウ</t>
    </rPh>
    <rPh sb="25" eb="27">
      <t>セイヤク</t>
    </rPh>
    <phoneticPr fontId="2"/>
  </si>
  <si>
    <r>
      <rPr>
        <b/>
        <sz val="11"/>
        <rFont val="ＭＳ ゴシック"/>
        <family val="3"/>
        <charset val="128"/>
      </rPr>
      <t>当社（個人である場合は私、団体である場合は当団体）は、全省庁統一資格審査に申請するにあたり、下記の事項について誓約します。
この誓約が虚偽であり、又はこの誓約に反したことにより、当方が不利益を被ることとなっても、異議は一切申し立てません。
また、貴職において必要と判断した場合に、役員等名簿により提出する当方の個人情報を警察に提供することについて同意します。</t>
    </r>
    <r>
      <rPr>
        <sz val="11"/>
        <rFont val="ＭＳ ゴシック"/>
        <family val="3"/>
        <charset val="128"/>
      </rPr>
      <t xml:space="preserve">
</t>
    </r>
    <r>
      <rPr>
        <sz val="11"/>
        <color indexed="10"/>
        <rFont val="ＭＳ ゴシック"/>
        <family val="3"/>
        <charset val="128"/>
      </rPr>
      <t>（上記に誓約及び同意する場合、左のチェックボックスにチェックをしてください。）</t>
    </r>
    <rPh sb="90" eb="91">
      <t>ホウ</t>
    </rPh>
    <phoneticPr fontId="2"/>
  </si>
  <si>
    <t>記</t>
    <rPh sb="0" eb="1">
      <t>キ</t>
    </rPh>
    <phoneticPr fontId="2"/>
  </si>
  <si>
    <t xml:space="preserve">１　予算決算及び会計令（昭和22年勅令第165号）第70条第3号に該当しないこと。
　すなわち、暴力団員による不当な行為の防止等に関する法律（平成３年法律第77号）第32条第1項　各号に掲げる次の者でないこと
（１）指定暴力団員
（２）指定暴力団員と生計を一にする配偶者（婚姻の届出をしていないが事実上婚姻関係と同様の事情にある者を含む。）
（３）法人その他の団体であって、指定暴力団員がその役員になっているもの。
（４）指定暴力団員が出資、融資、取引その他の関係を通じてその事業活動に支配的な影響力を有する者（前号に該当するものを除く。）
</t>
    <rPh sb="2" eb="4">
      <t>ヨサン</t>
    </rPh>
    <rPh sb="4" eb="6">
      <t>ケッサン</t>
    </rPh>
    <rPh sb="6" eb="7">
      <t>オヨ</t>
    </rPh>
    <rPh sb="8" eb="10">
      <t>カイケイ</t>
    </rPh>
    <rPh sb="10" eb="11">
      <t>レイ</t>
    </rPh>
    <rPh sb="12" eb="14">
      <t>ショウワ</t>
    </rPh>
    <rPh sb="16" eb="17">
      <t>ネン</t>
    </rPh>
    <rPh sb="17" eb="19">
      <t>チョクレイ</t>
    </rPh>
    <rPh sb="19" eb="20">
      <t>ダイ</t>
    </rPh>
    <rPh sb="23" eb="24">
      <t>ゴウ</t>
    </rPh>
    <rPh sb="25" eb="26">
      <t>ダイ</t>
    </rPh>
    <rPh sb="28" eb="29">
      <t>ジョウ</t>
    </rPh>
    <rPh sb="29" eb="30">
      <t>ダイ</t>
    </rPh>
    <rPh sb="31" eb="32">
      <t>ゴウ</t>
    </rPh>
    <rPh sb="33" eb="35">
      <t>ガイトウ</t>
    </rPh>
    <rPh sb="48" eb="51">
      <t>ボウリョクダン</t>
    </rPh>
    <rPh sb="51" eb="52">
      <t>イン</t>
    </rPh>
    <rPh sb="55" eb="57">
      <t>フトウ</t>
    </rPh>
    <rPh sb="58" eb="60">
      <t>コウイ</t>
    </rPh>
    <rPh sb="61" eb="63">
      <t>ボウシ</t>
    </rPh>
    <rPh sb="63" eb="64">
      <t>トウ</t>
    </rPh>
    <rPh sb="65" eb="66">
      <t>カン</t>
    </rPh>
    <rPh sb="68" eb="70">
      <t>ホウリツ</t>
    </rPh>
    <rPh sb="71" eb="73">
      <t>ヘイセイ</t>
    </rPh>
    <rPh sb="74" eb="75">
      <t>ネン</t>
    </rPh>
    <rPh sb="75" eb="77">
      <t>ホウリツ</t>
    </rPh>
    <rPh sb="77" eb="78">
      <t>ダイ</t>
    </rPh>
    <rPh sb="80" eb="81">
      <t>ゴウ</t>
    </rPh>
    <rPh sb="82" eb="83">
      <t>ダイ</t>
    </rPh>
    <rPh sb="85" eb="86">
      <t>ジョウ</t>
    </rPh>
    <rPh sb="86" eb="87">
      <t>ダイ</t>
    </rPh>
    <rPh sb="88" eb="89">
      <t>コウ</t>
    </rPh>
    <rPh sb="90" eb="92">
      <t>カクゴウ</t>
    </rPh>
    <rPh sb="93" eb="94">
      <t>カカ</t>
    </rPh>
    <rPh sb="96" eb="97">
      <t>ツギ</t>
    </rPh>
    <rPh sb="98" eb="99">
      <t>モノ</t>
    </rPh>
    <rPh sb="108" eb="110">
      <t>シテイ</t>
    </rPh>
    <rPh sb="110" eb="113">
      <t>ボウリョクダン</t>
    </rPh>
    <rPh sb="113" eb="114">
      <t>イン</t>
    </rPh>
    <rPh sb="118" eb="120">
      <t>シテイ</t>
    </rPh>
    <rPh sb="120" eb="123">
      <t>ボウリョクダン</t>
    </rPh>
    <rPh sb="123" eb="124">
      <t>イン</t>
    </rPh>
    <rPh sb="125" eb="127">
      <t>セイケイ</t>
    </rPh>
    <rPh sb="128" eb="129">
      <t>イチ</t>
    </rPh>
    <rPh sb="132" eb="134">
      <t>ハイグウ</t>
    </rPh>
    <rPh sb="134" eb="135">
      <t>シャ</t>
    </rPh>
    <rPh sb="136" eb="138">
      <t>コンイン</t>
    </rPh>
    <rPh sb="139" eb="141">
      <t>トドケデ</t>
    </rPh>
    <rPh sb="148" eb="151">
      <t>ジジツジョウ</t>
    </rPh>
    <rPh sb="151" eb="153">
      <t>コンイン</t>
    </rPh>
    <rPh sb="153" eb="155">
      <t>カンケイ</t>
    </rPh>
    <rPh sb="156" eb="158">
      <t>ドウヨウ</t>
    </rPh>
    <rPh sb="159" eb="161">
      <t>ジジョウ</t>
    </rPh>
    <rPh sb="164" eb="165">
      <t>モノ</t>
    </rPh>
    <rPh sb="166" eb="167">
      <t>フク</t>
    </rPh>
    <rPh sb="174" eb="176">
      <t>ホウジン</t>
    </rPh>
    <rPh sb="178" eb="179">
      <t>タ</t>
    </rPh>
    <rPh sb="180" eb="182">
      <t>ダンタイ</t>
    </rPh>
    <phoneticPr fontId="2"/>
  </si>
  <si>
    <t>以上</t>
    <rPh sb="0" eb="2">
      <t>イジョウ</t>
    </rPh>
    <phoneticPr fontId="2"/>
  </si>
  <si>
    <t>役員等名簿</t>
    <rPh sb="0" eb="2">
      <t>ヤクイン</t>
    </rPh>
    <rPh sb="2" eb="3">
      <t>トウ</t>
    </rPh>
    <rPh sb="3" eb="5">
      <t>メイボ</t>
    </rPh>
    <phoneticPr fontId="2"/>
  </si>
  <si>
    <t>（1/</t>
    <phoneticPr fontId="2"/>
  </si>
  <si>
    <t>)</t>
    <phoneticPr fontId="2"/>
  </si>
  <si>
    <t>氏　名（フリガナ）</t>
    <rPh sb="0" eb="1">
      <t>ウジ</t>
    </rPh>
    <rPh sb="2" eb="3">
      <t>メイ</t>
    </rPh>
    <phoneticPr fontId="2"/>
  </si>
  <si>
    <t>性別</t>
    <rPh sb="0" eb="2">
      <t>セイベツ</t>
    </rPh>
    <phoneticPr fontId="2"/>
  </si>
  <si>
    <r>
      <t>生年月日</t>
    </r>
    <r>
      <rPr>
        <sz val="10"/>
        <color indexed="10"/>
        <rFont val="ＭＳ ゴシック"/>
        <family val="3"/>
        <charset val="128"/>
      </rPr>
      <t>※和暦で記入</t>
    </r>
    <phoneticPr fontId="2"/>
  </si>
  <si>
    <r>
      <t>★役員等名簿の記入に当たっての留意事項
・法人の場合、当役員等名簿に記入する対象は登記事項証明書に記載されている役員です。</t>
    </r>
    <r>
      <rPr>
        <sz val="8"/>
        <color indexed="10"/>
        <rFont val="ＭＳ ゴシック"/>
        <family val="3"/>
        <charset val="128"/>
      </rPr>
      <t>※ただし、監査役は除く。</t>
    </r>
    <r>
      <rPr>
        <sz val="8"/>
        <rFont val="ＭＳ ゴシック"/>
        <family val="3"/>
        <charset val="128"/>
      </rPr>
      <t xml:space="preserve">
　代表者を先頭に、その他は登記事項証明書の表示順に記載ください。
・個人事業主の場合、役職欄は省略可能とします。
・役員が公務員の場合、役職欄は当該公務員の所属と役職名とし、生年月日は省略可能とします。
・登記事項証明書に記載された役員が申請時にすでに退任等している場合、役職に退任日、氏名に登記事項証明書に記載の氏名・フリガナを記入してください。
</t>
    </r>
    <r>
      <rPr>
        <sz val="8"/>
        <color indexed="10"/>
        <rFont val="ＭＳ ゴシック"/>
        <family val="3"/>
        <charset val="128"/>
      </rPr>
      <t>※役員等名簿が8名より多くなる場合は、「（別紙）役員等名簿追加用」を追加してください。</t>
    </r>
    <rPh sb="66" eb="69">
      <t>カンサヤク</t>
    </rPh>
    <rPh sb="70" eb="71">
      <t>ノゾ</t>
    </rPh>
    <phoneticPr fontId="2"/>
  </si>
  <si>
    <t>（別紙）役員等名簿追加用</t>
    <phoneticPr fontId="2"/>
  </si>
  <si>
    <t>（</t>
    <phoneticPr fontId="2"/>
  </si>
  <si>
    <t>※役員等名簿の行数が足りない場合は、「（別紙）役員等名簿追加用」をコピーして追加してください。</t>
    <rPh sb="1" eb="3">
      <t>ヤクイン</t>
    </rPh>
    <rPh sb="3" eb="4">
      <t>トウ</t>
    </rPh>
    <rPh sb="4" eb="6">
      <t>メイボ</t>
    </rPh>
    <rPh sb="7" eb="9">
      <t>ギョウスウ</t>
    </rPh>
    <rPh sb="10" eb="11">
      <t>タ</t>
    </rPh>
    <rPh sb="14" eb="16">
      <t>バアイ</t>
    </rPh>
    <rPh sb="20" eb="22">
      <t>ベッシ</t>
    </rPh>
    <rPh sb="23" eb="25">
      <t>ヤクイン</t>
    </rPh>
    <rPh sb="25" eb="26">
      <t>トウ</t>
    </rPh>
    <rPh sb="26" eb="28">
      <t>メイボ</t>
    </rPh>
    <rPh sb="28" eb="30">
      <t>ツイカ</t>
    </rPh>
    <rPh sb="30" eb="31">
      <t>ヨウ</t>
    </rPh>
    <rPh sb="38" eb="40">
      <t>ツイカ</t>
    </rPh>
    <phoneticPr fontId="2"/>
  </si>
  <si>
    <t>参　考</t>
    <rPh sb="0" eb="1">
      <t>サン</t>
    </rPh>
    <rPh sb="2" eb="3">
      <t>コウ</t>
    </rPh>
    <phoneticPr fontId="2"/>
  </si>
  <si>
    <r>
      <t>営業年数算出用ツール　</t>
    </r>
    <r>
      <rPr>
        <b/>
        <sz val="11"/>
        <color indexed="10"/>
        <rFont val="ＭＳ ゴシック"/>
        <family val="3"/>
        <charset val="128"/>
      </rPr>
      <t>（注）</t>
    </r>
    <r>
      <rPr>
        <b/>
        <sz val="11"/>
        <color indexed="10"/>
        <rFont val="ＭＳ ゴシック"/>
        <family val="3"/>
        <charset val="128"/>
      </rPr>
      <t>提出書類ではありません。</t>
    </r>
    <r>
      <rPr>
        <b/>
        <sz val="11"/>
        <rFont val="ＭＳ ゴシック"/>
        <family val="3"/>
        <charset val="128"/>
      </rPr>
      <t>（営業年数を確認される方は、ご使用ください。）</t>
    </r>
    <r>
      <rPr>
        <b/>
        <sz val="11"/>
        <color indexed="10"/>
        <rFont val="ＭＳ ゴシック"/>
        <family val="3"/>
        <charset val="128"/>
      </rPr>
      <t xml:space="preserve">
※赤枠の項目に入力してください。</t>
    </r>
    <rPh sb="0" eb="2">
      <t>エイギョウ</t>
    </rPh>
    <rPh sb="2" eb="4">
      <t>ネンスウ</t>
    </rPh>
    <rPh sb="4" eb="6">
      <t>サンシュツ</t>
    </rPh>
    <rPh sb="6" eb="7">
      <t>ヨウ</t>
    </rPh>
    <rPh sb="14" eb="16">
      <t>テイシュツ</t>
    </rPh>
    <phoneticPr fontId="2"/>
  </si>
  <si>
    <t>申請書（P.1）の申請日を入力してください。</t>
    <phoneticPr fontId="2"/>
  </si>
  <si>
    <t>（A）</t>
    <phoneticPr fontId="2"/>
  </si>
  <si>
    <t>申請日</t>
    <rPh sb="0" eb="2">
      <t>シンセイ</t>
    </rPh>
    <rPh sb="2" eb="3">
      <t>ビ</t>
    </rPh>
    <phoneticPr fontId="2"/>
  </si>
  <si>
    <t>和暦</t>
    <rPh sb="0" eb="2">
      <t>ワレキ</t>
    </rPh>
    <phoneticPr fontId="2"/>
  </si>
  <si>
    <t>※インターネットによる新規申請、更新申請では、申請ボタンをクリックした日が申請日になります。</t>
    <rPh sb="11" eb="13">
      <t>シンキ</t>
    </rPh>
    <rPh sb="13" eb="15">
      <t>シンセイ</t>
    </rPh>
    <rPh sb="16" eb="18">
      <t>コウシン</t>
    </rPh>
    <rPh sb="18" eb="20">
      <t>シンセイ</t>
    </rPh>
    <rPh sb="23" eb="25">
      <t>シンセイ</t>
    </rPh>
    <rPh sb="35" eb="36">
      <t>ヒ</t>
    </rPh>
    <rPh sb="37" eb="40">
      <t>シンセイビ</t>
    </rPh>
    <phoneticPr fontId="2"/>
  </si>
  <si>
    <t>申請書（P.6）の項目【27】営業経歴の沿革等を基に入力してください。（C）の営業年数が求められます。</t>
    <rPh sb="20" eb="22">
      <t>エンカク</t>
    </rPh>
    <rPh sb="22" eb="23">
      <t>トウ</t>
    </rPh>
    <rPh sb="39" eb="41">
      <t>エイギョウ</t>
    </rPh>
    <rPh sb="41" eb="43">
      <t>ネンスウ</t>
    </rPh>
    <rPh sb="44" eb="45">
      <t>モト</t>
    </rPh>
    <phoneticPr fontId="2"/>
  </si>
  <si>
    <t>（B）</t>
    <phoneticPr fontId="2"/>
  </si>
  <si>
    <t>出来事の年月日や、種々の期間</t>
    <rPh sb="0" eb="3">
      <t>デキゴト</t>
    </rPh>
    <rPh sb="4" eb="7">
      <t>ネンガッピ</t>
    </rPh>
    <rPh sb="9" eb="11">
      <t>シュシュ</t>
    </rPh>
    <rPh sb="12" eb="14">
      <t>キカン</t>
    </rPh>
    <phoneticPr fontId="2"/>
  </si>
  <si>
    <t>創業年月日又は
引継事業の開始日</t>
    <phoneticPr fontId="2"/>
  </si>
  <si>
    <t>①創業年月日又は引継事業の開始日
から申請日までの期間</t>
    <rPh sb="19" eb="21">
      <t>シンセイ</t>
    </rPh>
    <rPh sb="21" eb="22">
      <t>ビ</t>
    </rPh>
    <phoneticPr fontId="2"/>
  </si>
  <si>
    <t>ヶ月</t>
    <rPh sb="1" eb="2">
      <t>ゲツ</t>
    </rPh>
    <phoneticPr fontId="2"/>
  </si>
  <si>
    <t>この行は非表示にすること</t>
    <rPh sb="2" eb="3">
      <t>ギョウ</t>
    </rPh>
    <rPh sb="4" eb="7">
      <t>ヒヒョウジ</t>
    </rPh>
    <phoneticPr fontId="2"/>
  </si>
  <si>
    <t>○創業者が個人事業主として創業した年月日を入力してください。
　　①創業年月日が②の「法人の成立した（設立）年月日」と同日でも可。
　　①創業年月日が未入力でも可。
○引継ぐ事業の開始日から営業年数を計算する場合は、引継ぐ事業の開始日を入力してください。
※「明治より前」の場合は、明治6年1月1日に置き換えて入力してください。</t>
    <rPh sb="155" eb="157">
      <t>ニュウリョク</t>
    </rPh>
    <phoneticPr fontId="2"/>
  </si>
  <si>
    <t>③休業した期間があれば、その期間を差し引いた期間</t>
    <rPh sb="1" eb="3">
      <t>キュウギョウ</t>
    </rPh>
    <rPh sb="5" eb="7">
      <t>キカン</t>
    </rPh>
    <rPh sb="14" eb="16">
      <t>キカン</t>
    </rPh>
    <rPh sb="17" eb="18">
      <t>サ</t>
    </rPh>
    <rPh sb="19" eb="20">
      <t>ヒ</t>
    </rPh>
    <rPh sb="22" eb="24">
      <t>キカン</t>
    </rPh>
    <phoneticPr fontId="2"/>
  </si>
  <si>
    <t>法人の成立した
（設立）年月日</t>
    <rPh sb="3" eb="5">
      <t>セイリツ</t>
    </rPh>
    <phoneticPr fontId="2"/>
  </si>
  <si>
    <t>⑤</t>
    <phoneticPr fontId="2"/>
  </si>
  <si>
    <t>②法人の成立した（設立）年月日
から申請日までの期間</t>
    <rPh sb="4" eb="6">
      <t>セイリツ</t>
    </rPh>
    <rPh sb="18" eb="20">
      <t>シンセイ</t>
    </rPh>
    <rPh sb="20" eb="21">
      <t>ビ</t>
    </rPh>
    <phoneticPr fontId="2"/>
  </si>
  <si>
    <t>○登記に記載のある「会社成立の年月日」、「法人成立の年月日」また「組合契約の効力が発生する年月日」を和暦で入力してください。
○分社・事業譲渡で、引き継ぐ事業の営業年数を求める場合は、当項目は未入力にしてください。
※「明治より前」の場合は、明治6年1月1日に置き換えて入力してください。</t>
    <rPh sb="135" eb="136">
      <t>ニュウ</t>
    </rPh>
    <rPh sb="136" eb="137">
      <t>チカラ</t>
    </rPh>
    <phoneticPr fontId="2"/>
  </si>
  <si>
    <t>③休業した期間があれば、その期間を差し引いた期間</t>
    <phoneticPr fontId="2"/>
  </si>
  <si>
    <t>休業していた期間</t>
    <phoneticPr fontId="2"/>
  </si>
  <si>
    <t>自：和暦</t>
    <rPh sb="0" eb="1">
      <t>ジ</t>
    </rPh>
    <rPh sb="2" eb="4">
      <t>ワレキ</t>
    </rPh>
    <phoneticPr fontId="2"/>
  </si>
  <si>
    <t>至：</t>
    <rPh sb="0" eb="1">
      <t>シ</t>
    </rPh>
    <phoneticPr fontId="2"/>
  </si>
  <si>
    <t>※休業していた期間があれば入力</t>
    <rPh sb="13" eb="15">
      <t>ニュウリョク</t>
    </rPh>
    <phoneticPr fontId="2"/>
  </si>
  <si>
    <t>（C）</t>
    <phoneticPr fontId="2"/>
  </si>
  <si>
    <t>営業年数</t>
    <phoneticPr fontId="2"/>
  </si>
  <si>
    <t xml:space="preserve">※休業期間は差引
</t>
    <phoneticPr fontId="2"/>
  </si>
  <si>
    <t xml:space="preserve">（B）の④⑤の期間のうち、長い方の満年数
</t>
    <phoneticPr fontId="2"/>
  </si>
  <si>
    <t>利根沼田広域市町村圏振興整備組合</t>
    <rPh sb="0" eb="16">
      <t>トネヌマタコウイキシチョウソンケンシンコウセイビクミアイ</t>
    </rPh>
    <phoneticPr fontId="2"/>
  </si>
  <si>
    <t>様</t>
    <rPh sb="0" eb="1">
      <t>サマ</t>
    </rPh>
    <phoneticPr fontId="2"/>
  </si>
  <si>
    <t>理事長</t>
  </si>
  <si>
    <t>星　野　　　稔</t>
    <rPh sb="0" eb="1">
      <t>ホシ</t>
    </rPh>
    <rPh sb="2" eb="3">
      <t>ノ</t>
    </rPh>
    <rPh sb="6" eb="7">
      <t>ミノル</t>
    </rPh>
    <phoneticPr fontId="2"/>
  </si>
  <si>
    <t>様式①</t>
    <rPh sb="0" eb="2">
      <t>ヨウシキ</t>
    </rPh>
    <phoneticPr fontId="2"/>
  </si>
  <si>
    <t>７ ・ ８</t>
    <phoneticPr fontId="2"/>
  </si>
  <si>
    <t>北海道</t>
    <rPh sb="0" eb="3">
      <t>ホッカイドウ</t>
    </rPh>
    <phoneticPr fontId="2"/>
  </si>
  <si>
    <t>東北</t>
    <rPh sb="0" eb="2">
      <t>トウホク</t>
    </rPh>
    <phoneticPr fontId="2"/>
  </si>
  <si>
    <t>関東
甲信越</t>
    <rPh sb="0" eb="2">
      <t>カントウ</t>
    </rPh>
    <rPh sb="3" eb="6">
      <t>コウシンエツ</t>
    </rPh>
    <phoneticPr fontId="2"/>
  </si>
  <si>
    <t>東海北陸</t>
    <rPh sb="0" eb="2">
      <t>トウカイ</t>
    </rPh>
    <rPh sb="2" eb="4">
      <t>ホクリク</t>
    </rPh>
    <phoneticPr fontId="2"/>
  </si>
  <si>
    <t>近畿</t>
    <rPh sb="0" eb="2">
      <t>キンキ</t>
    </rPh>
    <phoneticPr fontId="2"/>
  </si>
  <si>
    <t>中国</t>
    <rPh sb="0" eb="2">
      <t>チュウゴク</t>
    </rPh>
    <phoneticPr fontId="2"/>
  </si>
  <si>
    <t>四国</t>
    <rPh sb="0" eb="2">
      <t>シコク</t>
    </rPh>
    <phoneticPr fontId="2"/>
  </si>
  <si>
    <t>九州
沖縄</t>
    <rPh sb="0" eb="2">
      <t>キュウシュウ</t>
    </rPh>
    <rPh sb="3" eb="5">
      <t>オキナワ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</si>
</sst>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00"/>
    <numFmt numFmtId="177" formatCode="0000000000"/>
    <numFmt numFmtId="178" formatCode="000"/>
    <numFmt numFmtId="179" formatCode="000\-0000"/>
    <numFmt numFmtId="180" formatCode="0000"/>
    <numFmt numFmtId="181" formatCode="#,##0;&quot;▲ &quot;#,##0"/>
    <numFmt numFmtId="182" formatCode="#,##0_ "/>
    <numFmt numFmtId="183" formatCode="000000000000#"/>
    <numFmt numFmtId="184" formatCode="#,##0\ \ ;&quot;▲ &quot;#,##0\ \ "/>
    <numFmt numFmtId="185" formatCode="&quot;(&quot;\ ###,###,##0\ &quot;)&quot;;&quot;( ▲&quot;\ ###,###,##0\ &quot;)&quot;"/>
    <numFmt numFmtId="186" formatCode="[$-411]\ ee&quot;年 &quot;m&quot;月 &quot;d&quot;日&quot;"/>
    <numFmt numFmtId="187" formatCode="[$-411]ggge&quot;年&quot;m&quot;月&quot;"/>
    <numFmt numFmtId="188" formatCode="0_ "/>
    <numFmt numFmtId="189" formatCode="0_);[Red]\(0\)"/>
    <numFmt numFmtId="190" formatCode="#"/>
    <numFmt numFmtId="191" formatCode="0;[Red]0"/>
    <numFmt numFmtId="192" formatCode="0&quot;/&quot;"/>
  </numFmts>
  <fonts count="63" x14ac:knownFonts="1">
    <font>
      <sz val="11"/>
      <name val="ＭＳ Ｐゴシック"/>
      <family val="3"/>
      <charset val="128"/>
    </font>
    <font>
      <sz val="11"/>
      <name val="ＭＳ ゴシック"/>
      <family val="3"/>
      <charset val="128"/>
    </font>
    <font>
      <sz val="6"/>
      <name val="ＭＳ Ｐゴシック"/>
      <family val="3"/>
      <charset val="128"/>
    </font>
    <font>
      <b/>
      <sz val="12"/>
      <name val="ＭＳ ゴシック"/>
      <family val="3"/>
      <charset val="128"/>
    </font>
    <font>
      <sz val="24"/>
      <name val="ＭＳ ゴシック"/>
      <family val="3"/>
      <charset val="128"/>
    </font>
    <font>
      <sz val="8"/>
      <name val="ＭＳ ゴシック"/>
      <family val="3"/>
      <charset val="128"/>
    </font>
    <font>
      <b/>
      <sz val="10"/>
      <color indexed="1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ゴシック"/>
      <family val="3"/>
      <charset val="128"/>
    </font>
    <font>
      <sz val="9"/>
      <name val="ＭＳ ゴシック"/>
      <family val="3"/>
      <charset val="128"/>
    </font>
    <font>
      <b/>
      <sz val="12"/>
      <color indexed="10"/>
      <name val="ＭＳ ゴシック"/>
      <family val="3"/>
      <charset val="128"/>
    </font>
    <font>
      <sz val="10"/>
      <name val="ＭＳ ゴシック"/>
      <family val="3"/>
      <charset val="128"/>
    </font>
    <font>
      <b/>
      <sz val="11"/>
      <name val="ＭＳ ゴシック"/>
      <family val="3"/>
      <charset val="128"/>
    </font>
    <font>
      <sz val="18"/>
      <name val="ＭＳ ゴシック"/>
      <family val="3"/>
      <charset val="128"/>
    </font>
    <font>
      <b/>
      <sz val="8"/>
      <color indexed="10"/>
      <name val="ＭＳ ゴシック"/>
      <family val="3"/>
      <charset val="128"/>
    </font>
    <font>
      <sz val="20"/>
      <name val="ＭＳ ゴシック"/>
      <family val="3"/>
      <charset val="128"/>
    </font>
    <font>
      <sz val="22"/>
      <name val="ＭＳ ゴシック"/>
      <family val="3"/>
      <charset val="128"/>
    </font>
    <font>
      <sz val="6"/>
      <name val="ＭＳ ゴシック"/>
      <family val="3"/>
      <charset val="128"/>
    </font>
    <font>
      <sz val="11"/>
      <color indexed="10"/>
      <name val="ＭＳ ゴシック"/>
      <family val="3"/>
      <charset val="128"/>
    </font>
    <font>
      <sz val="16"/>
      <name val="ＭＳ ゴシック"/>
      <family val="3"/>
      <charset val="128"/>
    </font>
    <font>
      <sz val="9"/>
      <color indexed="10"/>
      <name val="ＭＳ ゴシック"/>
      <family val="3"/>
      <charset val="128"/>
    </font>
    <font>
      <sz val="7"/>
      <name val="ＭＳ ゴシック"/>
      <family val="3"/>
      <charset val="128"/>
    </font>
    <font>
      <b/>
      <sz val="8"/>
      <name val="ＭＳ ゴシック"/>
      <family val="3"/>
      <charset val="128"/>
    </font>
    <font>
      <sz val="11"/>
      <color indexed="8"/>
      <name val="ＭＳ ゴシック"/>
      <family val="3"/>
      <charset val="128"/>
    </font>
    <font>
      <sz val="6"/>
      <color indexed="10"/>
      <name val="ＭＳ 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sz val="10"/>
      <color indexed="10"/>
      <name val="ＭＳ ゴシック"/>
      <family val="3"/>
      <charset val="128"/>
    </font>
    <font>
      <b/>
      <sz val="11"/>
      <color indexed="10"/>
      <name val="ＭＳ ゴシック"/>
      <family val="3"/>
      <charset val="128"/>
    </font>
    <font>
      <b/>
      <sz val="9"/>
      <name val="ＭＳ Ｐゴシック"/>
      <family val="3"/>
      <charset val="128"/>
    </font>
    <font>
      <sz val="8"/>
      <name val="ＭＳ Ｐゴシック"/>
      <family val="3"/>
      <charset val="128"/>
    </font>
    <font>
      <b/>
      <sz val="10"/>
      <name val="ＭＳ Ｐゴシック"/>
      <family val="3"/>
      <charset val="128"/>
    </font>
    <font>
      <sz val="15"/>
      <name val="ＭＳ ゴシック"/>
      <family val="3"/>
      <charset val="128"/>
    </font>
    <font>
      <sz val="8"/>
      <color indexed="10"/>
      <name val="ＭＳ ゴシック"/>
      <family val="3"/>
      <charset val="128"/>
    </font>
    <font>
      <b/>
      <sz val="9"/>
      <color indexed="10"/>
      <name val="ＭＳ Ｐゴシック"/>
      <family val="3"/>
      <charset val="128"/>
    </font>
    <font>
      <sz val="11"/>
      <color theme="1"/>
      <name val="ＭＳ Ｐゴシック"/>
      <family val="3"/>
      <charset val="128"/>
      <scheme val="minor"/>
    </font>
    <font>
      <u/>
      <sz val="11"/>
      <color theme="10"/>
      <name val="ＭＳ Ｐゴシック"/>
      <family val="3"/>
      <charset val="128"/>
    </font>
    <font>
      <b/>
      <sz val="11"/>
      <color theme="1"/>
      <name val="ＭＳ Ｐゴシック"/>
      <family val="3"/>
      <charset val="128"/>
      <scheme val="minor"/>
    </font>
    <font>
      <b/>
      <sz val="8"/>
      <color rgb="FFFF0000"/>
      <name val="ＭＳ ゴシック"/>
      <family val="3"/>
      <charset val="128"/>
    </font>
    <font>
      <sz val="8"/>
      <color rgb="FFFF0000"/>
      <name val="ＭＳ ゴシック"/>
      <family val="3"/>
      <charset val="128"/>
    </font>
    <font>
      <b/>
      <sz val="12"/>
      <color rgb="FFFF0000"/>
      <name val="ＭＳ ゴシック"/>
      <family val="3"/>
      <charset val="128"/>
    </font>
    <font>
      <sz val="10"/>
      <color rgb="FFFF0000"/>
      <name val="ＭＳ ゴシック"/>
      <family val="3"/>
      <charset val="128"/>
    </font>
    <font>
      <sz val="8"/>
      <color rgb="FFFF0000"/>
      <name val="ＭＳ Ｐゴシック"/>
      <family val="3"/>
      <charset val="128"/>
      <scheme val="minor"/>
    </font>
    <font>
      <b/>
      <sz val="8"/>
      <color rgb="FFFF0000"/>
      <name val="ＭＳ Ｐゴシック"/>
      <family val="3"/>
      <charset val="128"/>
      <scheme val="minor"/>
    </font>
    <font>
      <sz val="11"/>
      <color rgb="FFFF0000"/>
      <name val="ＭＳ Ｐゴシック"/>
      <family val="3"/>
      <charset val="128"/>
    </font>
    <font>
      <sz val="11"/>
      <name val="ＭＳ Ｐゴシック"/>
      <family val="3"/>
      <charset val="128"/>
      <scheme val="minor"/>
    </font>
    <font>
      <sz val="11"/>
      <color theme="0"/>
      <name val="ＭＳ ゴシック"/>
      <family val="3"/>
      <charset val="128"/>
    </font>
    <font>
      <sz val="11"/>
      <color theme="0"/>
      <name val="ＭＳ Ｐゴシック"/>
      <family val="3"/>
      <charset val="128"/>
    </font>
    <font>
      <sz val="10"/>
      <color theme="0"/>
      <name val="ＭＳ Ｐゴシック"/>
      <family val="3"/>
      <charset val="128"/>
    </font>
    <font>
      <sz val="8"/>
      <color theme="0"/>
      <name val="ＭＳ ゴシック"/>
      <family val="3"/>
      <charset val="128"/>
    </font>
    <font>
      <b/>
      <sz val="11"/>
      <color rgb="FFFF0000"/>
      <name val="ＭＳ ゴシック"/>
      <family val="3"/>
      <charset val="128"/>
    </font>
    <font>
      <b/>
      <sz val="12"/>
      <color theme="1"/>
      <name val="ＭＳ ゴシック"/>
      <family val="3"/>
      <charset val="128"/>
    </font>
    <font>
      <b/>
      <sz val="8"/>
      <color rgb="FFFF0000"/>
      <name val="ＭＳ Ｐゴシック"/>
      <family val="3"/>
      <charset val="128"/>
    </font>
    <font>
      <b/>
      <sz val="11"/>
      <color rgb="FFFF0000"/>
      <name val="ＭＳ Ｐゴシック"/>
      <family val="3"/>
      <charset val="128"/>
    </font>
    <font>
      <u/>
      <sz val="20"/>
      <color theme="10"/>
      <name val="ＭＳ Ｐゴシック"/>
      <family val="3"/>
      <charset val="128"/>
    </font>
    <font>
      <b/>
      <sz val="20"/>
      <color rgb="FFFF0000"/>
      <name val="ＭＳ ゴシック"/>
      <family val="3"/>
      <charset val="128"/>
    </font>
    <font>
      <sz val="14"/>
      <name val="ＭＳ Ｐゴシック"/>
      <family val="3"/>
      <charset val="128"/>
      <scheme val="minor"/>
    </font>
    <font>
      <b/>
      <sz val="16"/>
      <color rgb="FFFF0000"/>
      <name val="ＭＳ 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399975585192419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rgb="FFFF0000"/>
      </left>
      <right style="medium">
        <color rgb="FFFF0000"/>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style="medium">
        <color rgb="FFFF0000"/>
      </left>
      <right/>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right/>
      <top style="medium">
        <color rgb="FFFF0000"/>
      </top>
      <bottom style="medium">
        <color rgb="FFFF0000"/>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41" fillId="0" borderId="0" applyNumberFormat="0" applyFill="0" applyBorder="0" applyAlignment="0" applyProtection="0">
      <alignment vertical="center"/>
    </xf>
    <xf numFmtId="6" fontId="40" fillId="0" borderId="0" applyFont="0" applyFill="0" applyBorder="0" applyAlignment="0" applyProtection="0">
      <alignment vertical="center"/>
    </xf>
  </cellStyleXfs>
  <cellXfs count="759">
    <xf numFmtId="0" fontId="0" fillId="0" borderId="0" xfId="0">
      <alignment vertical="center"/>
    </xf>
    <xf numFmtId="0" fontId="1" fillId="0" borderId="0" xfId="0" applyFont="1">
      <alignment vertical="center"/>
    </xf>
    <xf numFmtId="176" fontId="3" fillId="0" borderId="0" xfId="0" quotePrefix="1" applyNumberFormat="1" applyFont="1" applyAlignment="1">
      <alignment horizontal="center" vertical="center" shrinkToFit="1"/>
    </xf>
    <xf numFmtId="0" fontId="7" fillId="0" borderId="0" xfId="0" applyFont="1">
      <alignment vertical="center"/>
    </xf>
    <xf numFmtId="0" fontId="8" fillId="0" borderId="0" xfId="0" applyFont="1">
      <alignment vertical="center"/>
    </xf>
    <xf numFmtId="0" fontId="10" fillId="0" borderId="0" xfId="0" applyFont="1">
      <alignment vertical="center"/>
    </xf>
    <xf numFmtId="0" fontId="3" fillId="2" borderId="1" xfId="0" quotePrefix="1" applyFont="1" applyFill="1" applyBorder="1" applyAlignment="1">
      <alignment horizontal="center" vertical="center" shrinkToFit="1"/>
    </xf>
    <xf numFmtId="0" fontId="10" fillId="0" borderId="2" xfId="0" applyFont="1" applyBorder="1" applyAlignment="1">
      <alignment vertical="center" shrinkToFit="1"/>
    </xf>
    <xf numFmtId="0" fontId="10" fillId="0" borderId="0" xfId="0" applyFont="1" applyAlignment="1">
      <alignment vertical="center" shrinkToFit="1"/>
    </xf>
    <xf numFmtId="0" fontId="1" fillId="0" borderId="0" xfId="0" applyFont="1" applyAlignment="1">
      <alignment vertical="center" shrinkToFit="1"/>
    </xf>
    <xf numFmtId="0" fontId="43" fillId="0" borderId="3" xfId="0" quotePrefix="1" applyFont="1" applyBorder="1" applyAlignment="1">
      <alignment vertical="top" shrinkToFit="1"/>
    </xf>
    <xf numFmtId="0" fontId="43" fillId="0" borderId="0" xfId="0" quotePrefix="1" applyFont="1" applyAlignment="1">
      <alignment vertical="top" shrinkToFit="1"/>
    </xf>
    <xf numFmtId="176" fontId="3" fillId="2" borderId="1" xfId="0" quotePrefix="1" applyNumberFormat="1" applyFont="1" applyFill="1" applyBorder="1" applyAlignment="1">
      <alignment horizontal="center" vertical="center" shrinkToFit="1"/>
    </xf>
    <xf numFmtId="177" fontId="10" fillId="0" borderId="0" xfId="0" applyNumberFormat="1" applyFont="1">
      <alignment vertical="center"/>
    </xf>
    <xf numFmtId="0" fontId="1" fillId="0" borderId="0" xfId="0" applyFont="1" applyAlignment="1">
      <alignment horizontal="left" vertical="center"/>
    </xf>
    <xf numFmtId="0" fontId="1" fillId="0" borderId="1" xfId="0" applyFont="1" applyBorder="1">
      <alignment vertical="center"/>
    </xf>
    <xf numFmtId="0" fontId="1" fillId="0" borderId="6" xfId="0" applyFont="1" applyBorder="1">
      <alignment vertical="center"/>
    </xf>
    <xf numFmtId="0" fontId="1" fillId="0" borderId="5" xfId="0" applyFont="1" applyBorder="1">
      <alignment vertical="center"/>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1" fillId="0" borderId="0" xfId="0" applyFont="1" applyAlignment="1">
      <alignment horizontal="center" vertical="center" shrinkToFit="1"/>
    </xf>
    <xf numFmtId="0" fontId="1" fillId="0" borderId="0" xfId="0" applyFont="1" applyAlignment="1">
      <alignment horizontal="center" vertical="center"/>
    </xf>
    <xf numFmtId="0" fontId="1" fillId="0" borderId="2" xfId="0" quotePrefix="1" applyFont="1" applyBorder="1" applyAlignment="1">
      <alignment horizontal="center" vertical="center" shrinkToFit="1"/>
    </xf>
    <xf numFmtId="179" fontId="15" fillId="0" borderId="7" xfId="0" applyNumberFormat="1" applyFont="1" applyBorder="1" applyAlignment="1">
      <alignment horizontal="center" vertical="center" shrinkToFit="1"/>
    </xf>
    <xf numFmtId="0" fontId="1" fillId="0" borderId="0" xfId="0" quotePrefix="1" applyFont="1" applyAlignment="1">
      <alignment horizontal="center" vertical="center" shrinkToFit="1"/>
    </xf>
    <xf numFmtId="0" fontId="16" fillId="0" borderId="0" xfId="0" applyFont="1" applyAlignment="1">
      <alignment vertical="top" wrapText="1"/>
    </xf>
    <xf numFmtId="0" fontId="14" fillId="2" borderId="1" xfId="0" quotePrefix="1" applyFont="1" applyFill="1" applyBorder="1" applyAlignment="1">
      <alignment horizontal="center" vertical="center"/>
    </xf>
    <xf numFmtId="0" fontId="16" fillId="0" borderId="8" xfId="0" applyFont="1" applyBorder="1" applyAlignment="1">
      <alignment vertical="top"/>
    </xf>
    <xf numFmtId="0" fontId="16" fillId="0" borderId="0" xfId="0" applyFont="1">
      <alignment vertical="center"/>
    </xf>
    <xf numFmtId="0" fontId="11" fillId="0" borderId="0" xfId="0" applyFont="1" applyAlignment="1">
      <alignment vertical="center" wrapText="1" shrinkToFit="1"/>
    </xf>
    <xf numFmtId="0" fontId="1" fillId="0" borderId="0" xfId="0" quotePrefix="1" applyFont="1" applyAlignment="1">
      <alignment horizontal="center" vertical="center"/>
    </xf>
    <xf numFmtId="0" fontId="43" fillId="0" borderId="0" xfId="0" applyFont="1">
      <alignment vertical="center"/>
    </xf>
    <xf numFmtId="0" fontId="43" fillId="0" borderId="0" xfId="0" applyFont="1" applyAlignment="1"/>
    <xf numFmtId="0" fontId="10" fillId="0" borderId="6" xfId="0" applyFont="1" applyBorder="1">
      <alignment vertical="center"/>
    </xf>
    <xf numFmtId="0" fontId="10" fillId="0" borderId="5" xfId="0" applyFont="1" applyBorder="1">
      <alignment vertical="center"/>
    </xf>
    <xf numFmtId="0" fontId="10" fillId="0" borderId="4" xfId="0" applyFont="1" applyBorder="1">
      <alignment vertical="center"/>
    </xf>
    <xf numFmtId="0" fontId="5" fillId="0" borderId="0" xfId="0" applyFont="1">
      <alignment vertical="center"/>
    </xf>
    <xf numFmtId="0" fontId="16" fillId="0" borderId="0" xfId="0" applyFont="1" applyAlignment="1">
      <alignment vertical="top"/>
    </xf>
    <xf numFmtId="0" fontId="14" fillId="2" borderId="1" xfId="0" applyFont="1" applyFill="1" applyBorder="1" applyAlignment="1">
      <alignment horizontal="center" vertical="center"/>
    </xf>
    <xf numFmtId="0" fontId="8" fillId="0" borderId="9" xfId="0" applyFont="1" applyBorder="1" applyAlignment="1" applyProtection="1">
      <alignment horizontal="center" vertical="center"/>
      <protection locked="0"/>
    </xf>
    <xf numFmtId="0" fontId="1" fillId="0" borderId="8" xfId="0" applyFont="1" applyBorder="1" applyAlignment="1">
      <alignment horizontal="right" vertical="center"/>
    </xf>
    <xf numFmtId="0" fontId="1" fillId="0" borderId="8" xfId="0" applyFont="1" applyBorder="1" applyProtection="1">
      <alignment vertical="center"/>
      <protection locked="0"/>
    </xf>
    <xf numFmtId="0" fontId="1" fillId="0" borderId="8" xfId="0" applyFont="1" applyBorder="1">
      <alignment vertical="center"/>
    </xf>
    <xf numFmtId="0" fontId="1" fillId="0" borderId="10" xfId="0" applyFont="1" applyBorder="1">
      <alignment vertical="center"/>
    </xf>
    <xf numFmtId="6" fontId="11" fillId="0" borderId="0" xfId="2" applyFont="1" applyBorder="1" applyAlignment="1">
      <alignment vertical="center" textRotation="255" wrapText="1"/>
    </xf>
    <xf numFmtId="0" fontId="1" fillId="0" borderId="3" xfId="0" applyFont="1" applyBorder="1" applyAlignment="1">
      <alignment horizontal="right" vertical="center"/>
    </xf>
    <xf numFmtId="0" fontId="1" fillId="0" borderId="3" xfId="0" applyFont="1" applyBorder="1" applyProtection="1">
      <alignment vertical="center"/>
      <protection locked="0"/>
    </xf>
    <xf numFmtId="0" fontId="1" fillId="0" borderId="3"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43" fillId="0" borderId="0" xfId="0" applyFont="1" applyAlignment="1">
      <alignment vertical="top" wrapText="1"/>
    </xf>
    <xf numFmtId="0" fontId="21" fillId="0" borderId="0" xfId="0" applyFont="1">
      <alignment vertical="center"/>
    </xf>
    <xf numFmtId="0" fontId="1" fillId="0" borderId="14" xfId="0" applyFont="1" applyBorder="1" applyAlignment="1">
      <alignment horizontal="right" vertical="center"/>
    </xf>
    <xf numFmtId="0" fontId="16" fillId="0" borderId="0" xfId="0" applyFont="1" applyAlignment="1"/>
    <xf numFmtId="0" fontId="13" fillId="0" borderId="1" xfId="0" applyFont="1" applyBorder="1" applyAlignment="1" applyProtection="1">
      <alignment horizontal="center" vertical="center"/>
      <protection locked="0"/>
    </xf>
    <xf numFmtId="0" fontId="1" fillId="0" borderId="14" xfId="0" applyFont="1" applyBorder="1" applyAlignment="1">
      <alignment vertical="top"/>
    </xf>
    <xf numFmtId="0" fontId="1" fillId="3" borderId="8" xfId="0" applyFont="1" applyFill="1" applyBorder="1" applyAlignment="1">
      <alignment vertical="top"/>
    </xf>
    <xf numFmtId="0" fontId="1" fillId="3" borderId="14" xfId="0" applyFont="1" applyFill="1" applyBorder="1" applyAlignment="1">
      <alignment vertical="top"/>
    </xf>
    <xf numFmtId="0" fontId="1" fillId="3" borderId="3" xfId="0" applyFont="1" applyFill="1" applyBorder="1">
      <alignment vertical="center"/>
    </xf>
    <xf numFmtId="0" fontId="1" fillId="3" borderId="13" xfId="0" applyFont="1" applyFill="1" applyBorder="1">
      <alignment vertical="center"/>
    </xf>
    <xf numFmtId="0" fontId="14" fillId="4" borderId="1" xfId="0" applyFont="1" applyFill="1" applyBorder="1" applyAlignment="1">
      <alignment horizontal="center" vertical="center"/>
    </xf>
    <xf numFmtId="0" fontId="44" fillId="0" borderId="0" xfId="0" applyFont="1" applyAlignment="1">
      <alignment vertical="top" wrapText="1"/>
    </xf>
    <xf numFmtId="0" fontId="1" fillId="3" borderId="5" xfId="0" applyFont="1" applyFill="1" applyBorder="1" applyAlignment="1">
      <alignment vertical="center" shrinkToFit="1"/>
    </xf>
    <xf numFmtId="0" fontId="1" fillId="2" borderId="1" xfId="0" applyFont="1" applyFill="1" applyBorder="1" applyAlignment="1">
      <alignment horizontal="center" vertical="center"/>
    </xf>
    <xf numFmtId="0" fontId="25" fillId="0" borderId="0" xfId="0" applyFont="1">
      <alignment vertical="center"/>
    </xf>
    <xf numFmtId="0" fontId="43" fillId="0" borderId="0" xfId="0" applyFont="1" applyAlignment="1">
      <alignment vertical="top"/>
    </xf>
    <xf numFmtId="0" fontId="14" fillId="0" borderId="1" xfId="0" applyFont="1" applyBorder="1" applyAlignment="1" applyProtection="1">
      <alignment horizontal="center" vertical="center"/>
      <protection locked="0"/>
    </xf>
    <xf numFmtId="176" fontId="1" fillId="0" borderId="0" xfId="0" applyNumberFormat="1" applyFont="1" applyAlignment="1">
      <alignment horizontal="center" vertical="center"/>
    </xf>
    <xf numFmtId="0" fontId="9" fillId="0" borderId="0" xfId="0" applyFont="1">
      <alignment vertical="center"/>
    </xf>
    <xf numFmtId="0" fontId="9" fillId="0" borderId="0" xfId="0" applyFont="1" applyAlignment="1">
      <alignment vertical="top"/>
    </xf>
    <xf numFmtId="0" fontId="43" fillId="0" borderId="0" xfId="0" applyFont="1" applyAlignment="1">
      <alignment horizontal="center" vertical="top" wrapText="1"/>
    </xf>
    <xf numFmtId="0" fontId="10" fillId="0" borderId="0" xfId="0" applyFont="1" applyAlignment="1">
      <alignment horizontal="distributed" vertical="distributed"/>
    </xf>
    <xf numFmtId="0" fontId="7" fillId="0" borderId="0" xfId="0" applyFont="1" applyAlignment="1">
      <alignment vertical="center" wrapText="1"/>
    </xf>
    <xf numFmtId="0" fontId="10" fillId="0" borderId="15" xfId="0" applyFont="1" applyBorder="1">
      <alignment vertical="center"/>
    </xf>
    <xf numFmtId="0" fontId="12" fillId="0" borderId="0" xfId="0" applyFont="1" applyAlignment="1">
      <alignment vertical="top"/>
    </xf>
    <xf numFmtId="176" fontId="3" fillId="0" borderId="0" xfId="0" quotePrefix="1" applyNumberFormat="1" applyFont="1" applyAlignment="1">
      <alignment vertical="center" shrinkToFit="1"/>
    </xf>
    <xf numFmtId="0" fontId="43" fillId="0" borderId="8" xfId="0" applyFont="1" applyBorder="1" applyAlignment="1">
      <alignment vertical="top"/>
    </xf>
    <xf numFmtId="0" fontId="45" fillId="0" borderId="0" xfId="0" applyFont="1" applyAlignment="1">
      <alignment vertical="top"/>
    </xf>
    <xf numFmtId="0" fontId="8" fillId="0" borderId="0" xfId="0" applyFont="1" applyAlignment="1">
      <alignment vertical="center" shrinkToFit="1"/>
    </xf>
    <xf numFmtId="0" fontId="8" fillId="0" borderId="15" xfId="0" applyFont="1" applyBorder="1">
      <alignment vertical="center"/>
    </xf>
    <xf numFmtId="0" fontId="43" fillId="0" borderId="3" xfId="0" quotePrefix="1" applyFont="1" applyBorder="1" applyAlignment="1">
      <alignment horizontal="center" vertical="top" shrinkToFit="1"/>
    </xf>
    <xf numFmtId="0" fontId="43" fillId="0" borderId="3" xfId="0" quotePrefix="1" applyFont="1" applyBorder="1" applyAlignment="1">
      <alignment horizontal="left" vertical="top" shrinkToFit="1"/>
    </xf>
    <xf numFmtId="0" fontId="42" fillId="5" borderId="1" xfId="0" applyFont="1" applyFill="1" applyBorder="1" applyAlignment="1" applyProtection="1">
      <alignment horizontal="center" vertical="center"/>
      <protection hidden="1"/>
    </xf>
    <xf numFmtId="0" fontId="0" fillId="0" borderId="0" xfId="0" applyAlignment="1" applyProtection="1">
      <alignment horizontal="center" vertical="center"/>
      <protection hidden="1"/>
    </xf>
    <xf numFmtId="0" fontId="1" fillId="0" borderId="0" xfId="0" applyFont="1" applyProtection="1">
      <alignment vertical="center"/>
      <protection hidden="1"/>
    </xf>
    <xf numFmtId="0" fontId="0" fillId="0" borderId="8" xfId="0" applyBorder="1" applyProtection="1">
      <alignment vertical="center"/>
      <protection hidden="1"/>
    </xf>
    <xf numFmtId="0" fontId="0" fillId="0" borderId="0" xfId="0" applyProtection="1">
      <alignment vertical="center"/>
      <protection hidden="1"/>
    </xf>
    <xf numFmtId="189" fontId="0" fillId="0" borderId="0" xfId="0" applyNumberFormat="1" applyAlignment="1" applyProtection="1">
      <alignment vertical="top"/>
      <protection hidden="1"/>
    </xf>
    <xf numFmtId="0" fontId="46" fillId="0" borderId="0" xfId="0" applyFont="1" applyProtection="1">
      <alignment vertical="center"/>
      <protection hidden="1"/>
    </xf>
    <xf numFmtId="0" fontId="5" fillId="0" borderId="0" xfId="0" applyFont="1" applyProtection="1">
      <alignment vertical="center"/>
      <protection hidden="1"/>
    </xf>
    <xf numFmtId="0" fontId="5" fillId="0" borderId="0" xfId="0" applyFont="1" applyAlignment="1" applyProtection="1">
      <alignment horizontal="distributed" vertical="center"/>
      <protection hidden="1"/>
    </xf>
    <xf numFmtId="0" fontId="10" fillId="0" borderId="16" xfId="0" applyFont="1" applyBorder="1" applyProtection="1">
      <alignment vertical="center"/>
      <protection hidden="1"/>
    </xf>
    <xf numFmtId="0" fontId="10" fillId="0" borderId="0" xfId="0" applyFont="1" applyAlignment="1" applyProtection="1">
      <alignment horizontal="center" vertical="center"/>
      <protection hidden="1"/>
    </xf>
    <xf numFmtId="0" fontId="10" fillId="0" borderId="0" xfId="0" applyFont="1" applyProtection="1">
      <alignment vertical="center"/>
      <protection hidden="1"/>
    </xf>
    <xf numFmtId="0" fontId="10" fillId="0" borderId="0" xfId="0" applyFont="1" applyAlignment="1" applyProtection="1">
      <alignment horizontal="distributed" vertical="center"/>
      <protection hidden="1"/>
    </xf>
    <xf numFmtId="0" fontId="8" fillId="0" borderId="16" xfId="0" applyFont="1" applyBorder="1" applyProtection="1">
      <alignment vertical="center"/>
      <protection hidden="1"/>
    </xf>
    <xf numFmtId="0" fontId="8" fillId="0" borderId="16" xfId="0" applyFont="1" applyBorder="1" applyAlignment="1" applyProtection="1">
      <alignment horizontal="left" vertical="center"/>
      <protection hidden="1"/>
    </xf>
    <xf numFmtId="0" fontId="8" fillId="0" borderId="0" xfId="0" applyFont="1" applyAlignment="1" applyProtection="1">
      <alignment horizontal="left" vertical="center"/>
      <protection hidden="1"/>
    </xf>
    <xf numFmtId="0" fontId="11" fillId="0" borderId="16" xfId="0" applyFont="1" applyBorder="1" applyAlignment="1" applyProtection="1">
      <alignment horizontal="center" vertical="center"/>
      <protection hidden="1"/>
    </xf>
    <xf numFmtId="0" fontId="1" fillId="0" borderId="2" xfId="0" applyFont="1" applyBorder="1">
      <alignment vertical="center"/>
    </xf>
    <xf numFmtId="0" fontId="13" fillId="0" borderId="0" xfId="0" applyFont="1" applyAlignment="1" applyProtection="1">
      <alignment vertical="top" wrapText="1"/>
      <protection hidden="1"/>
    </xf>
    <xf numFmtId="0" fontId="1" fillId="0" borderId="3" xfId="0" applyFont="1" applyBorder="1" applyProtection="1">
      <alignment vertical="center"/>
      <protection hidden="1"/>
    </xf>
    <xf numFmtId="0" fontId="1" fillId="0" borderId="37" xfId="0" applyFont="1" applyBorder="1" applyProtection="1">
      <alignment vertical="center"/>
      <protection locked="0"/>
    </xf>
    <xf numFmtId="186" fontId="8" fillId="0" borderId="5" xfId="0" applyNumberFormat="1" applyFont="1" applyBorder="1" applyAlignment="1" applyProtection="1">
      <alignment vertical="center" shrinkToFit="1"/>
      <protection hidden="1"/>
    </xf>
    <xf numFmtId="186" fontId="8" fillId="0" borderId="4" xfId="0" applyNumberFormat="1" applyFont="1" applyBorder="1" applyAlignment="1" applyProtection="1">
      <alignment vertical="center" shrinkToFit="1"/>
      <protection hidden="1"/>
    </xf>
    <xf numFmtId="0" fontId="10" fillId="0" borderId="5" xfId="0" applyFont="1" applyBorder="1" applyAlignment="1" applyProtection="1">
      <alignment horizontal="center" vertical="center"/>
      <protection hidden="1"/>
    </xf>
    <xf numFmtId="0" fontId="10" fillId="0" borderId="4" xfId="0" applyFont="1" applyBorder="1" applyProtection="1">
      <alignment vertical="center"/>
      <protection hidden="1"/>
    </xf>
    <xf numFmtId="0" fontId="10" fillId="0" borderId="5" xfId="0" applyFont="1" applyBorder="1" applyProtection="1">
      <alignment vertical="center"/>
      <protection hidden="1"/>
    </xf>
    <xf numFmtId="0" fontId="10" fillId="0" borderId="6" xfId="0" applyFont="1" applyBorder="1" applyProtection="1">
      <alignment vertical="center"/>
      <protection hidden="1"/>
    </xf>
    <xf numFmtId="188" fontId="0" fillId="0" borderId="5" xfId="0" applyNumberFormat="1" applyBorder="1" applyAlignment="1" applyProtection="1">
      <alignment horizontal="right" vertical="center" shrinkToFit="1"/>
      <protection locked="0"/>
    </xf>
    <xf numFmtId="188" fontId="0" fillId="0" borderId="5" xfId="0" applyNumberFormat="1" applyBorder="1" applyProtection="1">
      <alignment vertical="center"/>
      <protection locked="0"/>
    </xf>
    <xf numFmtId="188" fontId="0" fillId="0" borderId="15" xfId="0" applyNumberFormat="1" applyBorder="1" applyAlignment="1" applyProtection="1">
      <alignment horizontal="right" vertical="center" shrinkToFit="1"/>
      <protection locked="0"/>
    </xf>
    <xf numFmtId="188" fontId="0" fillId="0" borderId="15" xfId="0" applyNumberFormat="1" applyBorder="1" applyProtection="1">
      <alignment vertical="center"/>
      <protection locked="0"/>
    </xf>
    <xf numFmtId="188" fontId="30" fillId="0" borderId="5" xfId="0" applyNumberFormat="1" applyFont="1" applyBorder="1" applyProtection="1">
      <alignment vertical="center"/>
      <protection locked="0"/>
    </xf>
    <xf numFmtId="0" fontId="42" fillId="2" borderId="14" xfId="0" applyFont="1" applyFill="1" applyBorder="1" applyAlignment="1" applyProtection="1">
      <alignment horizontal="center" vertical="top" wrapText="1"/>
      <protection hidden="1"/>
    </xf>
    <xf numFmtId="0" fontId="1" fillId="0" borderId="8" xfId="0" applyFont="1" applyBorder="1" applyProtection="1">
      <alignment vertical="center"/>
      <protection hidden="1"/>
    </xf>
    <xf numFmtId="0" fontId="1" fillId="0" borderId="17" xfId="0" applyFont="1" applyBorder="1" applyProtection="1">
      <alignment vertical="center"/>
      <protection hidden="1"/>
    </xf>
    <xf numFmtId="0" fontId="0" fillId="0" borderId="3" xfId="0" applyBorder="1" applyProtection="1">
      <alignment vertical="center"/>
      <protection hidden="1"/>
    </xf>
    <xf numFmtId="188" fontId="0" fillId="0" borderId="3" xfId="0" applyNumberFormat="1" applyBorder="1" applyProtection="1">
      <alignment vertical="center"/>
      <protection hidden="1"/>
    </xf>
    <xf numFmtId="0" fontId="1" fillId="0" borderId="13" xfId="0" applyFont="1" applyBorder="1" applyProtection="1">
      <alignment vertical="center"/>
      <protection hidden="1"/>
    </xf>
    <xf numFmtId="0" fontId="0" fillId="2" borderId="12" xfId="0" applyFill="1" applyBorder="1" applyProtection="1">
      <alignment vertical="center"/>
      <protection hidden="1"/>
    </xf>
    <xf numFmtId="0" fontId="0" fillId="2" borderId="3" xfId="0" applyFill="1" applyBorder="1" applyProtection="1">
      <alignment vertical="center"/>
      <protection hidden="1"/>
    </xf>
    <xf numFmtId="0" fontId="0" fillId="2" borderId="3" xfId="0" applyFill="1" applyBorder="1" applyAlignment="1" applyProtection="1">
      <alignment horizontal="right" vertical="center"/>
      <protection hidden="1"/>
    </xf>
    <xf numFmtId="188" fontId="0" fillId="2" borderId="3" xfId="0" applyNumberFormat="1" applyFill="1" applyBorder="1" applyProtection="1">
      <alignment vertical="center"/>
      <protection hidden="1"/>
    </xf>
    <xf numFmtId="0" fontId="0" fillId="0" borderId="8" xfId="0" applyBorder="1" applyAlignment="1" applyProtection="1">
      <alignment horizontal="right" vertical="center"/>
      <protection hidden="1"/>
    </xf>
    <xf numFmtId="0" fontId="0" fillId="0" borderId="3" xfId="0" applyBorder="1" applyAlignment="1" applyProtection="1">
      <alignment horizontal="left" vertical="center"/>
      <protection hidden="1"/>
    </xf>
    <xf numFmtId="0" fontId="0" fillId="0" borderId="8" xfId="0" applyBorder="1" applyAlignment="1" applyProtection="1">
      <alignment vertical="top" wrapText="1"/>
      <protection hidden="1"/>
    </xf>
    <xf numFmtId="0" fontId="1" fillId="0" borderId="8" xfId="0" applyFont="1" applyBorder="1" applyAlignment="1" applyProtection="1">
      <alignment horizontal="right" vertical="center"/>
      <protection hidden="1"/>
    </xf>
    <xf numFmtId="0" fontId="0" fillId="0" borderId="8" xfId="0" applyBorder="1" applyAlignment="1" applyProtection="1">
      <alignment horizontal="left" vertical="center" wrapText="1"/>
      <protection hidden="1"/>
    </xf>
    <xf numFmtId="0" fontId="0" fillId="0" borderId="8" xfId="0" applyBorder="1" applyAlignment="1" applyProtection="1">
      <alignment vertical="center" wrapText="1"/>
      <protection hidden="1"/>
    </xf>
    <xf numFmtId="0" fontId="28" fillId="0" borderId="8" xfId="0" applyFont="1" applyBorder="1" applyAlignment="1" applyProtection="1">
      <alignment horizontal="center" vertical="center" wrapText="1"/>
      <protection hidden="1"/>
    </xf>
    <xf numFmtId="189" fontId="0" fillId="0" borderId="8" xfId="0" applyNumberFormat="1" applyBorder="1" applyProtection="1">
      <alignment vertical="center"/>
      <protection hidden="1"/>
    </xf>
    <xf numFmtId="0" fontId="28" fillId="0" borderId="8" xfId="0" applyFont="1" applyBorder="1" applyAlignment="1" applyProtection="1">
      <alignment vertical="center" wrapText="1"/>
      <protection hidden="1"/>
    </xf>
    <xf numFmtId="0" fontId="0" fillId="0" borderId="3" xfId="0" applyBorder="1" applyAlignment="1" applyProtection="1">
      <alignment horizontal="right" vertical="center"/>
      <protection hidden="1"/>
    </xf>
    <xf numFmtId="0" fontId="28" fillId="0" borderId="3" xfId="0" applyFont="1" applyBorder="1" applyAlignment="1" applyProtection="1">
      <alignment vertical="center" wrapText="1"/>
      <protection hidden="1"/>
    </xf>
    <xf numFmtId="0" fontId="0" fillId="0" borderId="37" xfId="0" applyBorder="1" applyProtection="1">
      <alignment vertical="center"/>
      <protection locked="0"/>
    </xf>
    <xf numFmtId="0" fontId="14" fillId="0" borderId="37" xfId="0" applyFont="1" applyBorder="1" applyAlignment="1" applyProtection="1">
      <alignment horizontal="center" vertical="center"/>
      <protection locked="0"/>
    </xf>
    <xf numFmtId="0" fontId="1" fillId="0" borderId="18" xfId="0" applyFont="1" applyBorder="1">
      <alignment vertical="center"/>
    </xf>
    <xf numFmtId="0" fontId="42" fillId="2" borderId="18" xfId="0" applyFont="1" applyFill="1" applyBorder="1" applyAlignment="1" applyProtection="1">
      <alignment vertical="top" wrapText="1"/>
      <protection hidden="1"/>
    </xf>
    <xf numFmtId="0" fontId="1" fillId="0" borderId="0" xfId="0" applyFont="1" applyAlignment="1">
      <alignment vertical="center" wrapText="1"/>
    </xf>
    <xf numFmtId="0" fontId="13" fillId="0" borderId="0" xfId="0" applyFont="1">
      <alignment vertical="center"/>
    </xf>
    <xf numFmtId="192" fontId="1" fillId="0" borderId="37" xfId="0" applyNumberFormat="1" applyFont="1" applyBorder="1" applyAlignment="1" applyProtection="1">
      <alignment horizontal="right" vertical="center"/>
      <protection locked="0"/>
    </xf>
    <xf numFmtId="0" fontId="0" fillId="2" borderId="17" xfId="0" applyFill="1" applyBorder="1" applyProtection="1">
      <alignment vertical="center"/>
      <protection hidden="1"/>
    </xf>
    <xf numFmtId="0" fontId="42" fillId="0" borderId="0" xfId="0" applyFont="1" applyAlignment="1" applyProtection="1">
      <alignment horizontal="center" vertical="center"/>
      <protection hidden="1"/>
    </xf>
    <xf numFmtId="0" fontId="29" fillId="0" borderId="0" xfId="0" quotePrefix="1" applyFont="1" applyProtection="1">
      <alignment vertical="center"/>
      <protection hidden="1"/>
    </xf>
    <xf numFmtId="187" fontId="0" fillId="0" borderId="0" xfId="0" applyNumberFormat="1" applyAlignment="1" applyProtection="1">
      <alignment horizontal="center" vertical="center"/>
      <protection hidden="1"/>
    </xf>
    <xf numFmtId="187" fontId="0" fillId="0" borderId="0" xfId="0" applyNumberFormat="1" applyAlignment="1" applyProtection="1">
      <alignment horizontal="left" vertical="center"/>
      <protection hidden="1"/>
    </xf>
    <xf numFmtId="0" fontId="42" fillId="2" borderId="0" xfId="0" quotePrefix="1" applyFont="1" applyFill="1" applyAlignment="1" applyProtection="1">
      <alignment horizontal="center" vertical="center" wrapText="1"/>
      <protection hidden="1"/>
    </xf>
    <xf numFmtId="188" fontId="0" fillId="0" borderId="38" xfId="0" applyNumberFormat="1" applyBorder="1" applyAlignment="1" applyProtection="1">
      <alignment horizontal="right" vertical="center" shrinkToFit="1"/>
      <protection locked="0"/>
    </xf>
    <xf numFmtId="0" fontId="0" fillId="0" borderId="5" xfId="0" applyBorder="1" applyProtection="1">
      <alignment vertical="center"/>
      <protection hidden="1"/>
    </xf>
    <xf numFmtId="188" fontId="0" fillId="0" borderId="37" xfId="0" applyNumberFormat="1" applyBorder="1" applyProtection="1">
      <alignment vertical="center"/>
      <protection locked="0"/>
    </xf>
    <xf numFmtId="0" fontId="0" fillId="0" borderId="4" xfId="0" applyBorder="1" applyProtection="1">
      <alignment vertical="center"/>
      <protection hidden="1"/>
    </xf>
    <xf numFmtId="0" fontId="8" fillId="0" borderId="0" xfId="0" applyFont="1" applyAlignment="1" applyProtection="1">
      <alignment vertical="center" wrapText="1"/>
      <protection hidden="1"/>
    </xf>
    <xf numFmtId="0" fontId="11" fillId="0" borderId="0" xfId="0" applyFont="1" applyAlignment="1" applyProtection="1">
      <alignment vertical="center" wrapText="1"/>
      <protection hidden="1"/>
    </xf>
    <xf numFmtId="0" fontId="10" fillId="0" borderId="0" xfId="0" applyFont="1" applyAlignment="1" applyProtection="1">
      <alignment vertical="center" wrapText="1"/>
      <protection hidden="1"/>
    </xf>
    <xf numFmtId="0" fontId="8" fillId="0" borderId="0" xfId="0" applyFont="1" applyProtection="1">
      <alignment vertical="center"/>
      <protection hidden="1"/>
    </xf>
    <xf numFmtId="0" fontId="11" fillId="0" borderId="0" xfId="0" applyFont="1" applyAlignment="1" applyProtection="1">
      <alignment horizontal="center" vertical="center"/>
      <protection hidden="1"/>
    </xf>
    <xf numFmtId="0" fontId="1" fillId="0" borderId="0" xfId="0" applyFont="1" applyAlignment="1" applyProtection="1">
      <alignment horizontal="left" vertical="center"/>
      <protection hidden="1"/>
    </xf>
    <xf numFmtId="0" fontId="29" fillId="0" borderId="0" xfId="0" applyFont="1" applyAlignment="1" applyProtection="1">
      <alignment horizontal="left" vertical="center"/>
      <protection hidden="1"/>
    </xf>
    <xf numFmtId="0" fontId="29" fillId="2" borderId="0" xfId="0" quotePrefix="1" applyFont="1" applyFill="1" applyAlignment="1" applyProtection="1">
      <alignment horizontal="left" vertical="center"/>
      <protection hidden="1"/>
    </xf>
    <xf numFmtId="188" fontId="0" fillId="0" borderId="0" xfId="0" applyNumberFormat="1" applyProtection="1">
      <alignment vertical="center"/>
      <protection hidden="1"/>
    </xf>
    <xf numFmtId="0" fontId="42" fillId="2" borderId="0" xfId="0" applyFont="1" applyFill="1" applyAlignment="1" applyProtection="1">
      <alignment horizontal="center" vertical="top" wrapText="1"/>
      <protection hidden="1"/>
    </xf>
    <xf numFmtId="0" fontId="47" fillId="0" borderId="0" xfId="0" applyFont="1" applyAlignment="1" applyProtection="1">
      <alignment horizontal="left" vertical="top" wrapText="1"/>
      <protection hidden="1"/>
    </xf>
    <xf numFmtId="0" fontId="29" fillId="2" borderId="0" xfId="0" applyFont="1" applyFill="1" applyAlignment="1" applyProtection="1">
      <alignment horizontal="center" vertical="top" wrapText="1"/>
      <protection hidden="1"/>
    </xf>
    <xf numFmtId="0" fontId="48" fillId="0" borderId="0" xfId="0" applyFont="1" applyAlignment="1" applyProtection="1">
      <alignment vertical="top" wrapText="1"/>
      <protection hidden="1"/>
    </xf>
    <xf numFmtId="189" fontId="0" fillId="6" borderId="0" xfId="0" applyNumberFormat="1" applyFill="1" applyProtection="1">
      <alignment vertical="center"/>
      <protection hidden="1"/>
    </xf>
    <xf numFmtId="0" fontId="0" fillId="6" borderId="0" xfId="0" applyFill="1" applyProtection="1">
      <alignment vertical="center"/>
      <protection hidden="1"/>
    </xf>
    <xf numFmtId="191" fontId="0" fillId="6" borderId="0" xfId="0" applyNumberFormat="1" applyFill="1" applyProtection="1">
      <alignment vertical="center"/>
      <protection hidden="1"/>
    </xf>
    <xf numFmtId="0" fontId="49" fillId="0" borderId="0" xfId="0" applyFont="1" applyProtection="1">
      <alignment vertical="center"/>
      <protection hidden="1"/>
    </xf>
    <xf numFmtId="188" fontId="28" fillId="0" borderId="0" xfId="0" applyNumberFormat="1" applyFont="1" applyProtection="1">
      <alignment vertical="center"/>
      <protection hidden="1"/>
    </xf>
    <xf numFmtId="0" fontId="35" fillId="0" borderId="0" xfId="0" applyFont="1" applyProtection="1">
      <alignment vertical="center"/>
      <protection hidden="1"/>
    </xf>
    <xf numFmtId="0" fontId="47" fillId="0" borderId="0" xfId="0" applyFont="1" applyAlignment="1" applyProtection="1">
      <alignment vertical="top"/>
      <protection hidden="1"/>
    </xf>
    <xf numFmtId="0" fontId="0" fillId="0" borderId="0" xfId="0" applyAlignment="1" applyProtection="1">
      <alignment horizontal="right" vertical="top"/>
      <protection hidden="1"/>
    </xf>
    <xf numFmtId="0" fontId="0" fillId="0" borderId="0" xfId="0" applyAlignment="1" applyProtection="1">
      <alignment vertical="top"/>
      <protection hidden="1"/>
    </xf>
    <xf numFmtId="189" fontId="28" fillId="0" borderId="0" xfId="0" applyNumberFormat="1" applyFont="1" applyAlignment="1" applyProtection="1">
      <alignment vertical="top"/>
      <protection hidden="1"/>
    </xf>
    <xf numFmtId="0" fontId="42" fillId="2" borderId="0" xfId="0" applyFont="1" applyFill="1" applyAlignment="1" applyProtection="1">
      <alignment horizontal="center" vertical="center"/>
      <protection hidden="1"/>
    </xf>
    <xf numFmtId="189" fontId="50" fillId="6" borderId="0" xfId="0" applyNumberFormat="1" applyFont="1" applyFill="1" applyProtection="1">
      <alignment vertical="center"/>
      <protection hidden="1"/>
    </xf>
    <xf numFmtId="189" fontId="0" fillId="0" borderId="0" xfId="0" applyNumberFormat="1" applyProtection="1">
      <alignment vertical="center"/>
      <protection hidden="1"/>
    </xf>
    <xf numFmtId="0" fontId="51" fillId="0" borderId="0" xfId="0" applyFont="1" applyProtection="1">
      <alignment vertical="center"/>
      <protection hidden="1"/>
    </xf>
    <xf numFmtId="0" fontId="52" fillId="0" borderId="0" xfId="0" applyFont="1" applyAlignment="1" applyProtection="1">
      <alignment horizontal="right" vertical="top"/>
      <protection hidden="1"/>
    </xf>
    <xf numFmtId="1" fontId="53" fillId="0" borderId="0" xfId="0" applyNumberFormat="1" applyFont="1" applyAlignment="1" applyProtection="1">
      <alignment horizontal="center" vertical="top"/>
      <protection hidden="1"/>
    </xf>
    <xf numFmtId="0" fontId="52" fillId="0" borderId="0" xfId="0" applyFont="1" applyAlignment="1" applyProtection="1">
      <alignment vertical="top"/>
      <protection hidden="1"/>
    </xf>
    <xf numFmtId="189" fontId="52" fillId="0" borderId="0" xfId="0" applyNumberFormat="1" applyFont="1" applyAlignment="1" applyProtection="1">
      <alignment vertical="top"/>
      <protection hidden="1"/>
    </xf>
    <xf numFmtId="0" fontId="52" fillId="0" borderId="0" xfId="0" applyFont="1" applyAlignment="1" applyProtection="1">
      <alignment horizontal="left" vertical="top"/>
      <protection hidden="1"/>
    </xf>
    <xf numFmtId="189" fontId="53" fillId="0" borderId="0" xfId="0" applyNumberFormat="1" applyFont="1" applyAlignment="1" applyProtection="1">
      <alignment vertical="top"/>
      <protection hidden="1"/>
    </xf>
    <xf numFmtId="0" fontId="42" fillId="2" borderId="0" xfId="0" quotePrefix="1" applyFont="1" applyFill="1" applyAlignment="1" applyProtection="1">
      <alignment horizontal="center" vertical="center"/>
      <protection hidden="1"/>
    </xf>
    <xf numFmtId="0" fontId="0" fillId="6" borderId="0" xfId="0" applyFill="1" applyAlignment="1" applyProtection="1">
      <alignment horizontal="right" vertical="center"/>
      <protection hidden="1"/>
    </xf>
    <xf numFmtId="0" fontId="29" fillId="0" borderId="0" xfId="0" applyFont="1" applyAlignment="1" applyProtection="1">
      <alignment horizontal="right" vertical="top" wrapText="1"/>
      <protection hidden="1"/>
    </xf>
    <xf numFmtId="0" fontId="36" fillId="0" borderId="0" xfId="0" applyFont="1" applyAlignment="1" applyProtection="1">
      <alignment vertical="top" wrapText="1"/>
      <protection hidden="1"/>
    </xf>
    <xf numFmtId="0" fontId="42" fillId="0" borderId="0" xfId="0" applyFont="1" applyAlignment="1" applyProtection="1">
      <alignment horizontal="left" vertical="center"/>
      <protection hidden="1"/>
    </xf>
    <xf numFmtId="0" fontId="0" fillId="0" borderId="0" xfId="0" applyAlignment="1" applyProtection="1">
      <alignment horizontal="right" vertical="center"/>
      <protection hidden="1"/>
    </xf>
    <xf numFmtId="0" fontId="48" fillId="0" borderId="0" xfId="0" applyFont="1" applyAlignment="1" applyProtection="1">
      <alignment horizontal="left" vertical="center" wrapText="1"/>
      <protection hidden="1"/>
    </xf>
    <xf numFmtId="0" fontId="0" fillId="0" borderId="0" xfId="0" applyAlignment="1" applyProtection="1">
      <alignment horizontal="left" vertical="center" wrapText="1"/>
      <protection hidden="1"/>
    </xf>
    <xf numFmtId="0" fontId="1" fillId="7" borderId="0" xfId="0" applyFont="1" applyFill="1">
      <alignment vertical="center"/>
    </xf>
    <xf numFmtId="0" fontId="1" fillId="7" borderId="0" xfId="0" applyFont="1" applyFill="1" applyProtection="1">
      <alignment vertical="center"/>
      <protection hidden="1"/>
    </xf>
    <xf numFmtId="0" fontId="1" fillId="0" borderId="0" xfId="0" applyFont="1" applyAlignment="1" applyProtection="1">
      <alignment vertical="center" wrapText="1"/>
      <protection hidden="1"/>
    </xf>
    <xf numFmtId="0" fontId="14" fillId="0" borderId="0" xfId="0" applyFont="1" applyAlignment="1" applyProtection="1">
      <alignment horizontal="center" vertical="center"/>
      <protection hidden="1"/>
    </xf>
    <xf numFmtId="190" fontId="0" fillId="0" borderId="5" xfId="0" applyNumberFormat="1" applyBorder="1" applyAlignment="1" applyProtection="1">
      <alignment horizontal="right" vertical="center" shrinkToFit="1"/>
      <protection hidden="1"/>
    </xf>
    <xf numFmtId="190" fontId="0" fillId="0" borderId="5" xfId="0" applyNumberFormat="1" applyBorder="1" applyProtection="1">
      <alignment vertical="center"/>
      <protection hidden="1"/>
    </xf>
    <xf numFmtId="0" fontId="9" fillId="0" borderId="0" xfId="0" applyFont="1" applyAlignment="1">
      <alignment vertical="center" shrinkToFit="1"/>
    </xf>
    <xf numFmtId="0" fontId="0" fillId="0" borderId="6" xfId="0" quotePrefix="1" applyBorder="1" applyAlignment="1" applyProtection="1">
      <alignment horizontal="right" vertical="center" shrinkToFit="1"/>
      <protection hidden="1"/>
    </xf>
    <xf numFmtId="0" fontId="0" fillId="0" borderId="39" xfId="0" quotePrefix="1" applyBorder="1" applyAlignment="1" applyProtection="1">
      <alignment horizontal="right" vertical="center" shrinkToFit="1"/>
      <protection locked="0"/>
    </xf>
    <xf numFmtId="0" fontId="10" fillId="0" borderId="15" xfId="0" quotePrefix="1" applyFont="1" applyBorder="1" applyAlignment="1" applyProtection="1">
      <alignment horizontal="right" vertical="center" shrinkToFit="1"/>
      <protection locked="0"/>
    </xf>
    <xf numFmtId="49" fontId="19" fillId="0" borderId="0" xfId="0" applyNumberFormat="1" applyFont="1" applyAlignment="1">
      <alignment horizontal="center" vertical="center" wrapText="1"/>
    </xf>
    <xf numFmtId="0" fontId="10" fillId="0" borderId="0" xfId="0" quotePrefix="1" applyFont="1">
      <alignment vertical="center"/>
    </xf>
    <xf numFmtId="0" fontId="54" fillId="0" borderId="0" xfId="0" applyFont="1">
      <alignment vertical="center"/>
    </xf>
    <xf numFmtId="0" fontId="10" fillId="0" borderId="5" xfId="0" applyFont="1" applyBorder="1" applyAlignment="1" applyProtection="1">
      <alignment horizontal="center" vertical="center" shrinkToFit="1"/>
      <protection locked="0"/>
    </xf>
    <xf numFmtId="0" fontId="1" fillId="0" borderId="19" xfId="0" applyFont="1" applyBorder="1" applyAlignment="1">
      <alignment horizontal="right" vertical="center"/>
    </xf>
    <xf numFmtId="0" fontId="44" fillId="0" borderId="0" xfId="0" applyFont="1" applyAlignment="1"/>
    <xf numFmtId="0" fontId="10" fillId="0" borderId="17" xfId="0" applyFont="1" applyBorder="1">
      <alignment vertical="center"/>
    </xf>
    <xf numFmtId="0" fontId="1" fillId="0" borderId="17" xfId="0" applyFont="1" applyBorder="1" applyAlignment="1">
      <alignment vertical="center" shrinkToFit="1"/>
    </xf>
    <xf numFmtId="0" fontId="55" fillId="0" borderId="0" xfId="0" applyFont="1">
      <alignment vertical="center"/>
    </xf>
    <xf numFmtId="0" fontId="42" fillId="2" borderId="8" xfId="0" applyFont="1" applyFill="1" applyBorder="1" applyAlignment="1" applyProtection="1">
      <alignment horizontal="center" vertical="top" wrapText="1"/>
      <protection hidden="1"/>
    </xf>
    <xf numFmtId="0" fontId="42" fillId="0" borderId="8" xfId="0" applyFont="1" applyBorder="1" applyAlignment="1" applyProtection="1">
      <alignment vertical="top" wrapText="1"/>
      <protection hidden="1"/>
    </xf>
    <xf numFmtId="0" fontId="56" fillId="0" borderId="0" xfId="0" applyFont="1" applyAlignment="1" applyProtection="1">
      <alignment horizontal="center" vertical="center" wrapText="1"/>
      <protection hidden="1"/>
    </xf>
    <xf numFmtId="0" fontId="42" fillId="0" borderId="8" xfId="0" applyFont="1" applyBorder="1" applyAlignment="1" applyProtection="1">
      <alignment horizontal="center" vertical="center" wrapText="1"/>
      <protection hidden="1"/>
    </xf>
    <xf numFmtId="0" fontId="42" fillId="0" borderId="0" xfId="0" applyFont="1" applyAlignment="1" applyProtection="1">
      <alignment horizontal="center" vertical="center" wrapText="1"/>
      <protection hidden="1"/>
    </xf>
    <xf numFmtId="0" fontId="42" fillId="0" borderId="3" xfId="0" applyFont="1" applyBorder="1" applyAlignment="1" applyProtection="1">
      <alignment horizontal="center" vertical="center" wrapText="1"/>
      <protection hidden="1"/>
    </xf>
    <xf numFmtId="0" fontId="1" fillId="0" borderId="17" xfId="0" applyFont="1" applyBorder="1">
      <alignment vertical="center"/>
    </xf>
    <xf numFmtId="0" fontId="0" fillId="0" borderId="8" xfId="0" applyBorder="1">
      <alignment vertical="center"/>
    </xf>
    <xf numFmtId="188" fontId="0" fillId="0" borderId="8" xfId="0" applyNumberFormat="1" applyBorder="1" applyAlignment="1">
      <alignment vertical="center" wrapText="1"/>
    </xf>
    <xf numFmtId="0" fontId="0" fillId="0" borderId="8" xfId="0" applyBorder="1" applyAlignment="1">
      <alignment horizontal="right" vertical="center" wrapText="1"/>
    </xf>
    <xf numFmtId="0" fontId="14" fillId="0" borderId="0" xfId="0" applyFont="1" applyAlignment="1">
      <alignment horizontal="center" vertical="center"/>
    </xf>
    <xf numFmtId="0" fontId="1" fillId="3" borderId="12" xfId="0" applyFont="1" applyFill="1" applyBorder="1">
      <alignment vertical="center"/>
    </xf>
    <xf numFmtId="0" fontId="1" fillId="0" borderId="8" xfId="0" applyFont="1" applyBorder="1" applyAlignment="1">
      <alignment vertical="top"/>
    </xf>
    <xf numFmtId="0" fontId="1" fillId="0" borderId="12" xfId="0" applyFont="1" applyBorder="1" applyAlignment="1">
      <alignment vertical="top"/>
    </xf>
    <xf numFmtId="0" fontId="1" fillId="0" borderId="3" xfId="0" applyFont="1" applyBorder="1" applyAlignment="1">
      <alignment vertical="top"/>
    </xf>
    <xf numFmtId="0" fontId="1" fillId="0" borderId="0" xfId="0" applyFont="1" applyAlignment="1">
      <alignment vertical="top" wrapText="1"/>
    </xf>
    <xf numFmtId="0" fontId="0" fillId="0" borderId="0" xfId="0" applyAlignment="1" applyProtection="1">
      <alignment horizontal="left" vertical="center"/>
      <protection hidden="1"/>
    </xf>
    <xf numFmtId="0" fontId="1" fillId="0" borderId="5" xfId="0" applyFont="1" applyBorder="1" applyAlignment="1">
      <alignment horizontal="center" vertical="center"/>
    </xf>
    <xf numFmtId="0" fontId="10" fillId="0" borderId="0" xfId="0" applyFont="1" applyAlignment="1">
      <alignment horizontal="distributed" vertical="center"/>
    </xf>
    <xf numFmtId="0" fontId="10" fillId="0" borderId="15" xfId="0" applyFont="1" applyBorder="1" applyAlignment="1" applyProtection="1">
      <alignment horizontal="center" vertical="center"/>
      <protection hidden="1"/>
    </xf>
    <xf numFmtId="0" fontId="1" fillId="0" borderId="0" xfId="0" applyFont="1" applyAlignment="1">
      <alignment horizontal="distributed" vertical="center"/>
    </xf>
    <xf numFmtId="176" fontId="14" fillId="2" borderId="1" xfId="0" quotePrefix="1" applyNumberFormat="1" applyFont="1" applyFill="1" applyBorder="1" applyAlignment="1">
      <alignment horizontal="center" vertical="center" shrinkToFit="1"/>
    </xf>
    <xf numFmtId="0" fontId="16" fillId="0" borderId="8" xfId="0" applyFont="1" applyBorder="1" applyAlignment="1">
      <alignment vertical="top" wrapText="1"/>
    </xf>
    <xf numFmtId="176" fontId="14" fillId="0" borderId="0" xfId="0" quotePrefix="1" applyNumberFormat="1" applyFont="1" applyAlignment="1">
      <alignment horizontal="center" vertical="center" shrinkToFit="1"/>
    </xf>
    <xf numFmtId="0" fontId="21" fillId="0" borderId="0" xfId="0" applyFont="1" applyAlignment="1">
      <alignment horizontal="center" vertical="center"/>
    </xf>
    <xf numFmtId="0" fontId="43" fillId="0" borderId="0" xfId="0" applyFont="1" applyAlignment="1">
      <alignment horizontal="left" vertical="top" wrapText="1"/>
    </xf>
    <xf numFmtId="0" fontId="1" fillId="0" borderId="6" xfId="0" applyFont="1" applyBorder="1" applyAlignment="1">
      <alignment horizontal="right" vertical="center"/>
    </xf>
    <xf numFmtId="0" fontId="14" fillId="0" borderId="1" xfId="0" applyFont="1" applyBorder="1" applyAlignment="1" applyProtection="1">
      <alignment horizontal="center" vertical="center" shrinkToFit="1"/>
      <protection locked="0"/>
    </xf>
    <xf numFmtId="0" fontId="8" fillId="3" borderId="3"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protection locked="0"/>
    </xf>
    <xf numFmtId="0" fontId="1" fillId="0" borderId="8" xfId="0" applyFont="1" applyBorder="1" applyAlignment="1" applyProtection="1">
      <alignment horizontal="center" vertical="top"/>
      <protection locked="0"/>
    </xf>
    <xf numFmtId="0" fontId="1" fillId="0" borderId="18" xfId="0" applyFont="1" applyBorder="1" applyAlignment="1" applyProtection="1">
      <alignment horizontal="center" vertical="top"/>
      <protection locked="0"/>
    </xf>
    <xf numFmtId="0" fontId="15" fillId="0" borderId="14"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 fillId="0" borderId="3" xfId="0" applyFont="1" applyBorder="1" applyAlignment="1">
      <alignment horizontal="center" vertical="top"/>
    </xf>
    <xf numFmtId="0" fontId="1" fillId="0" borderId="13" xfId="0" applyFont="1" applyBorder="1" applyAlignment="1">
      <alignment horizontal="center" vertical="top"/>
    </xf>
    <xf numFmtId="0" fontId="1" fillId="3" borderId="8" xfId="0" applyFont="1" applyFill="1" applyBorder="1" applyAlignment="1" applyProtection="1">
      <alignment horizontal="center" vertical="top"/>
      <protection locked="0"/>
    </xf>
    <xf numFmtId="0" fontId="1" fillId="3" borderId="18" xfId="0" applyFont="1" applyFill="1" applyBorder="1" applyAlignment="1" applyProtection="1">
      <alignment horizontal="center" vertical="top"/>
      <protection locked="0"/>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187" fontId="0" fillId="0" borderId="2" xfId="0" applyNumberFormat="1" applyBorder="1" applyAlignment="1" applyProtection="1">
      <alignment horizontal="center" vertical="center"/>
      <protection locked="0"/>
    </xf>
    <xf numFmtId="187" fontId="0" fillId="0" borderId="0" xfId="0" applyNumberFormat="1" applyAlignment="1" applyProtection="1">
      <alignment horizontal="center" vertical="center"/>
      <protection locked="0"/>
    </xf>
    <xf numFmtId="187" fontId="0" fillId="0" borderId="17" xfId="0" applyNumberFormat="1" applyBorder="1" applyAlignment="1" applyProtection="1">
      <alignment horizontal="center" vertical="center"/>
      <protection locked="0"/>
    </xf>
    <xf numFmtId="0" fontId="1" fillId="0" borderId="6"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4" xfId="0" applyFont="1" applyBorder="1" applyAlignment="1">
      <alignment horizontal="center" vertical="center" shrinkToFit="1"/>
    </xf>
    <xf numFmtId="182" fontId="15" fillId="0" borderId="14" xfId="0" applyNumberFormat="1" applyFont="1" applyBorder="1" applyAlignment="1" applyProtection="1">
      <alignment horizontal="center" vertical="center" shrinkToFit="1"/>
      <protection locked="0"/>
    </xf>
    <xf numFmtId="182" fontId="15" fillId="0" borderId="8" xfId="0" applyNumberFormat="1" applyFont="1" applyBorder="1" applyAlignment="1" applyProtection="1">
      <alignment horizontal="center" vertical="center" shrinkToFit="1"/>
      <protection locked="0"/>
    </xf>
    <xf numFmtId="182" fontId="15" fillId="0" borderId="18" xfId="0" applyNumberFormat="1" applyFont="1" applyBorder="1" applyAlignment="1" applyProtection="1">
      <alignment horizontal="center" vertical="center" shrinkToFit="1"/>
      <protection locked="0"/>
    </xf>
    <xf numFmtId="182" fontId="15" fillId="0" borderId="2" xfId="0" applyNumberFormat="1" applyFont="1" applyBorder="1" applyAlignment="1" applyProtection="1">
      <alignment horizontal="center" vertical="center" shrinkToFit="1"/>
      <protection locked="0"/>
    </xf>
    <xf numFmtId="182" fontId="15" fillId="0" borderId="0" xfId="0" applyNumberFormat="1" applyFont="1" applyAlignment="1" applyProtection="1">
      <alignment horizontal="center" vertical="center" shrinkToFit="1"/>
      <protection locked="0"/>
    </xf>
    <xf numFmtId="182" fontId="15" fillId="0" borderId="17" xfId="0" applyNumberFormat="1" applyFont="1" applyBorder="1" applyAlignment="1" applyProtection="1">
      <alignment horizontal="center" vertical="center" shrinkToFit="1"/>
      <protection locked="0"/>
    </xf>
    <xf numFmtId="182" fontId="15" fillId="0" borderId="12" xfId="0" applyNumberFormat="1" applyFont="1" applyBorder="1" applyAlignment="1" applyProtection="1">
      <alignment horizontal="center" vertical="center" shrinkToFit="1"/>
      <protection locked="0"/>
    </xf>
    <xf numFmtId="182" fontId="15" fillId="0" borderId="3" xfId="0" applyNumberFormat="1" applyFont="1" applyBorder="1" applyAlignment="1" applyProtection="1">
      <alignment horizontal="center" vertical="center" shrinkToFit="1"/>
      <protection locked="0"/>
    </xf>
    <xf numFmtId="182" fontId="15" fillId="0" borderId="13" xfId="0" applyNumberFormat="1" applyFont="1" applyBorder="1" applyAlignment="1" applyProtection="1">
      <alignment horizontal="center" vertical="center" shrinkToFit="1"/>
      <protection locked="0"/>
    </xf>
    <xf numFmtId="0" fontId="43" fillId="0" borderId="8" xfId="0" applyFont="1" applyBorder="1" applyAlignment="1">
      <alignment horizontal="left" vertical="top" wrapText="1"/>
    </xf>
    <xf numFmtId="0" fontId="1" fillId="0" borderId="1" xfId="0" applyFont="1" applyBorder="1" applyAlignment="1" applyProtection="1">
      <alignment horizontal="center" vertical="center"/>
      <protection locked="0"/>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10" fillId="0" borderId="14"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0" borderId="18"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10" fillId="0" borderId="14"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14" fontId="10" fillId="0" borderId="14" xfId="0" applyNumberFormat="1" applyFont="1" applyBorder="1" applyAlignment="1" applyProtection="1">
      <alignment horizontal="center" vertical="center"/>
      <protection locked="0"/>
    </xf>
    <xf numFmtId="14" fontId="10" fillId="0" borderId="8" xfId="0" applyNumberFormat="1" applyFont="1" applyBorder="1" applyAlignment="1" applyProtection="1">
      <alignment horizontal="center" vertical="center"/>
      <protection locked="0"/>
    </xf>
    <xf numFmtId="14" fontId="10" fillId="0" borderId="18" xfId="0" applyNumberFormat="1" applyFont="1" applyBorder="1" applyAlignment="1" applyProtection="1">
      <alignment horizontal="center" vertical="center"/>
      <protection locked="0"/>
    </xf>
    <xf numFmtId="14" fontId="10" fillId="0" borderId="12" xfId="0" applyNumberFormat="1" applyFont="1" applyBorder="1" applyAlignment="1" applyProtection="1">
      <alignment horizontal="center" vertical="center"/>
      <protection locked="0"/>
    </xf>
    <xf numFmtId="14" fontId="10" fillId="0" borderId="3" xfId="0" applyNumberFormat="1" applyFont="1" applyBorder="1" applyAlignment="1" applyProtection="1">
      <alignment horizontal="center" vertical="center"/>
      <protection locked="0"/>
    </xf>
    <xf numFmtId="14" fontId="10" fillId="0" borderId="13" xfId="0" applyNumberFormat="1" applyFont="1" applyBorder="1" applyAlignment="1" applyProtection="1">
      <alignment horizontal="center" vertical="center"/>
      <protection locked="0"/>
    </xf>
    <xf numFmtId="0" fontId="43" fillId="0" borderId="0" xfId="0" applyFont="1" applyAlignment="1">
      <alignment horizontal="left" vertical="top" wrapText="1"/>
    </xf>
    <xf numFmtId="0" fontId="10" fillId="3" borderId="6" xfId="0" applyFont="1" applyFill="1" applyBorder="1" applyAlignment="1">
      <alignment vertical="center" shrinkToFit="1"/>
    </xf>
    <xf numFmtId="0" fontId="10" fillId="3" borderId="5" xfId="0" applyFont="1" applyFill="1" applyBorder="1" applyAlignment="1">
      <alignment vertical="center" shrinkToFit="1"/>
    </xf>
    <xf numFmtId="0" fontId="1" fillId="0" borderId="14"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1" xfId="0" applyFont="1" applyBorder="1" applyAlignment="1">
      <alignment horizontal="center" vertical="center"/>
    </xf>
    <xf numFmtId="0" fontId="1" fillId="0" borderId="0" xfId="0" applyFont="1" applyAlignment="1">
      <alignment horizontal="right" vertical="center"/>
    </xf>
    <xf numFmtId="0" fontId="15" fillId="0" borderId="14"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3" xfId="0" applyFont="1" applyBorder="1" applyAlignment="1">
      <alignment horizontal="center" vertical="center"/>
    </xf>
    <xf numFmtId="0" fontId="1" fillId="0" borderId="13" xfId="0" applyFont="1" applyBorder="1" applyAlignment="1">
      <alignment horizontal="center" vertical="center" shrinkToFit="1"/>
    </xf>
    <xf numFmtId="181" fontId="8" fillId="3" borderId="5" xfId="0" applyNumberFormat="1" applyFont="1" applyFill="1" applyBorder="1" applyAlignment="1" applyProtection="1">
      <alignment horizontal="center" vertical="center" shrinkToFit="1"/>
      <protection locked="0"/>
    </xf>
    <xf numFmtId="0" fontId="13" fillId="0" borderId="0" xfId="0" applyFont="1" applyAlignment="1" applyProtection="1">
      <alignment horizontal="left" vertical="top" wrapText="1"/>
      <protection hidden="1"/>
    </xf>
    <xf numFmtId="0" fontId="1" fillId="0" borderId="21" xfId="0" applyFont="1" applyBorder="1" applyAlignment="1">
      <alignment horizontal="left" vertical="center" shrinkToFit="1"/>
    </xf>
    <xf numFmtId="0" fontId="1" fillId="0" borderId="22"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4" xfId="0" applyFont="1" applyBorder="1" applyAlignment="1">
      <alignment horizontal="left" vertical="center" shrinkToFit="1"/>
    </xf>
    <xf numFmtId="181" fontId="10" fillId="0" borderId="23" xfId="0" applyNumberFormat="1" applyFont="1" applyBorder="1" applyAlignment="1">
      <alignment horizontal="center" vertical="center"/>
    </xf>
    <xf numFmtId="181" fontId="10" fillId="0" borderId="24" xfId="0" applyNumberFormat="1" applyFont="1" applyBorder="1" applyAlignment="1">
      <alignment horizontal="center" vertical="center"/>
    </xf>
    <xf numFmtId="181" fontId="10" fillId="0" borderId="25" xfId="0" applyNumberFormat="1" applyFont="1" applyBorder="1" applyAlignment="1">
      <alignment horizontal="center" vertical="center"/>
    </xf>
    <xf numFmtId="184" fontId="8" fillId="0" borderId="6" xfId="0" applyNumberFormat="1" applyFont="1" applyBorder="1" applyAlignment="1">
      <alignment horizontal="right" vertical="center" shrinkToFit="1"/>
    </xf>
    <xf numFmtId="184" fontId="8" fillId="0" borderId="5" xfId="0" applyNumberFormat="1" applyFont="1" applyBorder="1" applyAlignment="1">
      <alignment horizontal="right" vertical="center" shrinkToFit="1"/>
    </xf>
    <xf numFmtId="184" fontId="8" fillId="0" borderId="4" xfId="0" applyNumberFormat="1" applyFont="1" applyBorder="1" applyAlignment="1">
      <alignment horizontal="right" vertical="center" shrinkToFit="1"/>
    </xf>
    <xf numFmtId="185" fontId="8" fillId="0" borderId="19" xfId="0" applyNumberFormat="1" applyFont="1" applyBorder="1" applyAlignment="1" applyProtection="1">
      <alignment horizontal="right" vertical="center" shrinkToFit="1"/>
      <protection locked="0"/>
    </xf>
    <xf numFmtId="185" fontId="8" fillId="0" borderId="21" xfId="0" applyNumberFormat="1" applyFont="1" applyBorder="1" applyAlignment="1" applyProtection="1">
      <alignment horizontal="right" vertical="center" shrinkToFit="1"/>
      <protection locked="0"/>
    </xf>
    <xf numFmtId="185" fontId="8" fillId="0" borderId="22" xfId="0" applyNumberFormat="1" applyFont="1" applyBorder="1" applyAlignment="1" applyProtection="1">
      <alignment horizontal="right" vertical="center" shrinkToFit="1"/>
      <protection locked="0"/>
    </xf>
    <xf numFmtId="0" fontId="1" fillId="0" borderId="14" xfId="0" applyFont="1" applyBorder="1" applyAlignment="1">
      <alignment horizontal="center" vertical="center"/>
    </xf>
    <xf numFmtId="0" fontId="1" fillId="0" borderId="8" xfId="0" applyFont="1" applyBorder="1" applyAlignment="1">
      <alignment horizontal="center" vertical="center"/>
    </xf>
    <xf numFmtId="0" fontId="1" fillId="0" borderId="18"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17" xfId="0" applyFont="1" applyBorder="1" applyAlignment="1">
      <alignment horizontal="center" vertical="center"/>
    </xf>
    <xf numFmtId="184" fontId="8" fillId="0" borderId="6" xfId="0" applyNumberFormat="1" applyFont="1" applyBorder="1" applyAlignment="1" applyProtection="1">
      <alignment horizontal="right" vertical="center" shrinkToFit="1"/>
      <protection locked="0"/>
    </xf>
    <xf numFmtId="184" fontId="8" fillId="0" borderId="5" xfId="0" applyNumberFormat="1" applyFont="1" applyBorder="1" applyAlignment="1" applyProtection="1">
      <alignment horizontal="right" vertical="center" shrinkToFit="1"/>
      <protection locked="0"/>
    </xf>
    <xf numFmtId="184" fontId="8" fillId="0" borderId="4" xfId="0" applyNumberFormat="1" applyFont="1" applyBorder="1" applyAlignment="1" applyProtection="1">
      <alignment horizontal="right" vertical="center" shrinkToFit="1"/>
      <protection locked="0"/>
    </xf>
    <xf numFmtId="0" fontId="1" fillId="0" borderId="1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2"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11" fillId="0" borderId="6" xfId="0" applyFont="1" applyBorder="1" applyAlignment="1">
      <alignment horizontal="center" vertical="center" wrapText="1" shrinkToFit="1"/>
    </xf>
    <xf numFmtId="0" fontId="11" fillId="0" borderId="5"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186" fontId="8" fillId="0" borderId="5" xfId="0" applyNumberFormat="1" applyFont="1" applyBorder="1" applyAlignment="1" applyProtection="1">
      <alignment horizontal="center" vertical="center" shrinkToFit="1"/>
      <protection hidden="1"/>
    </xf>
    <xf numFmtId="180" fontId="15" fillId="0" borderId="6" xfId="0" applyNumberFormat="1" applyFont="1" applyBorder="1" applyAlignment="1" applyProtection="1">
      <alignment horizontal="center" vertical="center" shrinkToFit="1"/>
      <protection locked="0"/>
    </xf>
    <xf numFmtId="180" fontId="15" fillId="0" borderId="5" xfId="0" applyNumberFormat="1" applyFont="1" applyBorder="1" applyAlignment="1" applyProtection="1">
      <alignment horizontal="center" vertical="center" shrinkToFit="1"/>
      <protection locked="0"/>
    </xf>
    <xf numFmtId="180" fontId="15" fillId="0" borderId="4" xfId="0" applyNumberFormat="1"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4" xfId="0" applyFont="1" applyBorder="1" applyAlignment="1" applyProtection="1">
      <alignment horizontal="center" vertical="center" shrinkToFit="1"/>
      <protection locked="0"/>
    </xf>
    <xf numFmtId="0" fontId="1" fillId="0" borderId="14" xfId="0" applyFont="1" applyBorder="1" applyAlignment="1" applyProtection="1">
      <alignment horizontal="right" vertical="center" shrinkToFit="1"/>
      <protection locked="0"/>
    </xf>
    <xf numFmtId="0" fontId="1" fillId="0" borderId="8" xfId="0" applyFont="1" applyBorder="1" applyAlignment="1" applyProtection="1">
      <alignment horizontal="right" vertical="center" shrinkToFit="1"/>
      <protection locked="0"/>
    </xf>
    <xf numFmtId="0" fontId="1" fillId="0" borderId="12" xfId="0" applyFont="1" applyBorder="1" applyAlignment="1" applyProtection="1">
      <alignment horizontal="right" vertical="center" shrinkToFit="1"/>
      <protection locked="0"/>
    </xf>
    <xf numFmtId="0" fontId="1" fillId="0" borderId="3" xfId="0" applyFont="1" applyBorder="1" applyAlignment="1" applyProtection="1">
      <alignment horizontal="right" vertical="center" shrinkToFit="1"/>
      <protection locked="0"/>
    </xf>
    <xf numFmtId="0" fontId="1" fillId="0" borderId="6" xfId="0" applyFont="1" applyBorder="1" applyAlignment="1">
      <alignment horizontal="right" vertical="center"/>
    </xf>
    <xf numFmtId="0" fontId="1" fillId="0" borderId="4" xfId="0" applyFont="1" applyBorder="1" applyAlignment="1">
      <alignment horizontal="right" vertical="center"/>
    </xf>
    <xf numFmtId="0" fontId="14" fillId="0" borderId="1"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4" fillId="0" borderId="13" xfId="0" applyFont="1" applyBorder="1" applyAlignment="1" applyProtection="1">
      <alignment horizontal="center" vertical="center" shrinkToFit="1"/>
      <protection locked="0"/>
    </xf>
    <xf numFmtId="0" fontId="17" fillId="0" borderId="14" xfId="0" applyFont="1" applyBorder="1" applyAlignment="1" applyProtection="1">
      <alignment horizontal="center" vertical="center" shrinkToFit="1"/>
      <protection locked="0"/>
    </xf>
    <xf numFmtId="0" fontId="17" fillId="0" borderId="8"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0" fontId="17" fillId="0" borderId="3" xfId="0" applyFont="1" applyBorder="1" applyAlignment="1" applyProtection="1">
      <alignment horizontal="center" vertical="center" shrinkToFit="1"/>
      <protection locked="0"/>
    </xf>
    <xf numFmtId="0" fontId="17" fillId="0" borderId="13" xfId="0" applyFont="1" applyBorder="1" applyAlignment="1" applyProtection="1">
      <alignment horizontal="center" vertical="center" shrinkToFit="1"/>
      <protection locked="0"/>
    </xf>
    <xf numFmtId="0" fontId="15" fillId="0" borderId="20"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0" fillId="0" borderId="2"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7" xfId="0" applyBorder="1" applyAlignment="1" applyProtection="1">
      <alignment horizontal="left" vertical="center"/>
      <protection locked="0"/>
    </xf>
    <xf numFmtId="0" fontId="42" fillId="2" borderId="8" xfId="0" applyFont="1" applyFill="1" applyBorder="1" applyAlignment="1" applyProtection="1">
      <alignment horizontal="distributed" vertical="top" wrapText="1"/>
      <protection hidden="1"/>
    </xf>
    <xf numFmtId="181" fontId="15" fillId="0" borderId="14" xfId="0" applyNumberFormat="1" applyFont="1" applyBorder="1" applyAlignment="1">
      <alignment horizontal="right" vertical="center" shrinkToFit="1"/>
    </xf>
    <xf numFmtId="181" fontId="15" fillId="0" borderId="8" xfId="0" applyNumberFormat="1" applyFont="1" applyBorder="1" applyAlignment="1">
      <alignment horizontal="right" vertical="center" shrinkToFit="1"/>
    </xf>
    <xf numFmtId="181" fontId="15" fillId="0" borderId="18" xfId="0" applyNumberFormat="1" applyFont="1" applyBorder="1" applyAlignment="1">
      <alignment horizontal="right" vertical="center" shrinkToFit="1"/>
    </xf>
    <xf numFmtId="181" fontId="15" fillId="0" borderId="12" xfId="0" applyNumberFormat="1" applyFont="1" applyBorder="1" applyAlignment="1">
      <alignment horizontal="right" vertical="center" shrinkToFit="1"/>
    </xf>
    <xf numFmtId="181" fontId="15" fillId="0" borderId="3" xfId="0" applyNumberFormat="1" applyFont="1" applyBorder="1" applyAlignment="1">
      <alignment horizontal="right" vertical="center" shrinkToFit="1"/>
    </xf>
    <xf numFmtId="181" fontId="15" fillId="0" borderId="13" xfId="0" applyNumberFormat="1" applyFont="1" applyBorder="1" applyAlignment="1">
      <alignment horizontal="right" vertical="center" shrinkToFit="1"/>
    </xf>
    <xf numFmtId="0" fontId="1" fillId="0" borderId="14" xfId="0" applyFont="1" applyBorder="1" applyAlignment="1">
      <alignment vertical="center" shrinkToFit="1"/>
    </xf>
    <xf numFmtId="0" fontId="1" fillId="0" borderId="8" xfId="0" applyFont="1" applyBorder="1" applyAlignment="1">
      <alignment vertical="center" shrinkToFit="1"/>
    </xf>
    <xf numFmtId="0" fontId="1" fillId="0" borderId="18" xfId="0" applyFont="1" applyBorder="1" applyAlignment="1">
      <alignment vertical="center" shrinkToFit="1"/>
    </xf>
    <xf numFmtId="0" fontId="1" fillId="0" borderId="12" xfId="0" applyFont="1" applyBorder="1" applyAlignment="1">
      <alignment vertical="center" shrinkToFit="1"/>
    </xf>
    <xf numFmtId="0" fontId="1" fillId="0" borderId="3" xfId="0" applyFont="1" applyBorder="1" applyAlignment="1">
      <alignment vertical="center" shrinkToFit="1"/>
    </xf>
    <xf numFmtId="0" fontId="1" fillId="0" borderId="13" xfId="0" applyFont="1" applyBorder="1" applyAlignment="1">
      <alignment vertical="center" shrinkToFit="1"/>
    </xf>
    <xf numFmtId="0" fontId="0" fillId="0" borderId="2"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181" fontId="15" fillId="0" borderId="14" xfId="0" applyNumberFormat="1" applyFont="1" applyBorder="1" applyAlignment="1" applyProtection="1">
      <alignment horizontal="right" vertical="center" shrinkToFit="1"/>
      <protection locked="0"/>
    </xf>
    <xf numFmtId="181" fontId="15" fillId="0" borderId="8" xfId="0" applyNumberFormat="1" applyFont="1" applyBorder="1" applyAlignment="1" applyProtection="1">
      <alignment horizontal="right" vertical="center" shrinkToFit="1"/>
      <protection locked="0"/>
    </xf>
    <xf numFmtId="181" fontId="15" fillId="0" borderId="18" xfId="0" applyNumberFormat="1" applyFont="1" applyBorder="1" applyAlignment="1" applyProtection="1">
      <alignment horizontal="right" vertical="center" shrinkToFit="1"/>
      <protection locked="0"/>
    </xf>
    <xf numFmtId="181" fontId="15" fillId="0" borderId="12" xfId="0" applyNumberFormat="1" applyFont="1" applyBorder="1" applyAlignment="1" applyProtection="1">
      <alignment horizontal="right" vertical="center" shrinkToFit="1"/>
      <protection locked="0"/>
    </xf>
    <xf numFmtId="181" fontId="15" fillId="0" borderId="3" xfId="0" applyNumberFormat="1" applyFont="1" applyBorder="1" applyAlignment="1" applyProtection="1">
      <alignment horizontal="right" vertical="center" shrinkToFit="1"/>
      <protection locked="0"/>
    </xf>
    <xf numFmtId="181" fontId="15" fillId="0" borderId="13" xfId="0" applyNumberFormat="1" applyFont="1" applyBorder="1" applyAlignment="1" applyProtection="1">
      <alignment horizontal="right" vertical="center" shrinkToFit="1"/>
      <protection locked="0"/>
    </xf>
    <xf numFmtId="0" fontId="1" fillId="0" borderId="20"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9" xfId="0" applyFont="1" applyBorder="1" applyAlignment="1">
      <alignment horizontal="center" vertical="center" shrinkToFit="1"/>
    </xf>
    <xf numFmtId="0" fontId="43" fillId="0" borderId="8" xfId="0" applyFont="1" applyBorder="1" applyAlignment="1">
      <alignment vertical="top" wrapText="1"/>
    </xf>
    <xf numFmtId="0" fontId="0" fillId="0" borderId="0" xfId="0" applyAlignment="1" applyProtection="1">
      <alignment horizontal="left" vertical="center"/>
      <protection hidden="1"/>
    </xf>
    <xf numFmtId="0" fontId="0" fillId="0" borderId="1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190" fontId="30" fillId="0" borderId="0" xfId="0" applyNumberFormat="1" applyFont="1" applyAlignment="1" applyProtection="1">
      <alignment horizontal="left" vertical="center" shrinkToFit="1"/>
      <protection hidden="1"/>
    </xf>
    <xf numFmtId="0" fontId="42" fillId="2" borderId="14" xfId="0" applyFont="1" applyFill="1" applyBorder="1" applyAlignment="1" applyProtection="1">
      <alignment horizontal="center" vertical="center" wrapText="1"/>
      <protection hidden="1"/>
    </xf>
    <xf numFmtId="0" fontId="42" fillId="2" borderId="8" xfId="0" applyFont="1" applyFill="1" applyBorder="1" applyAlignment="1" applyProtection="1">
      <alignment horizontal="center" vertical="center" wrapText="1"/>
      <protection hidden="1"/>
    </xf>
    <xf numFmtId="0" fontId="42" fillId="2" borderId="18" xfId="0" applyFont="1" applyFill="1" applyBorder="1" applyAlignment="1" applyProtection="1">
      <alignment horizontal="center" vertical="center" wrapText="1"/>
      <protection hidden="1"/>
    </xf>
    <xf numFmtId="0" fontId="42" fillId="2" borderId="2" xfId="0" applyFont="1" applyFill="1" applyBorder="1" applyAlignment="1" applyProtection="1">
      <alignment horizontal="center" vertical="center" wrapText="1"/>
      <protection hidden="1"/>
    </xf>
    <xf numFmtId="0" fontId="42" fillId="2" borderId="0" xfId="0" applyFont="1" applyFill="1" applyAlignment="1" applyProtection="1">
      <alignment horizontal="center" vertical="center" wrapText="1"/>
      <protection hidden="1"/>
    </xf>
    <xf numFmtId="0" fontId="42" fillId="2" borderId="17" xfId="0" applyFont="1" applyFill="1" applyBorder="1" applyAlignment="1" applyProtection="1">
      <alignment horizontal="center" vertical="center" wrapText="1"/>
      <protection hidden="1"/>
    </xf>
    <xf numFmtId="0" fontId="42" fillId="2" borderId="12" xfId="0" applyFont="1" applyFill="1" applyBorder="1" applyAlignment="1" applyProtection="1">
      <alignment horizontal="center" vertical="center" wrapText="1"/>
      <protection hidden="1"/>
    </xf>
    <xf numFmtId="0" fontId="42" fillId="2" borderId="3" xfId="0" applyFont="1" applyFill="1" applyBorder="1" applyAlignment="1" applyProtection="1">
      <alignment horizontal="center" vertical="center" wrapText="1"/>
      <protection hidden="1"/>
    </xf>
    <xf numFmtId="0" fontId="42" fillId="2" borderId="13" xfId="0" applyFont="1" applyFill="1" applyBorder="1" applyAlignment="1" applyProtection="1">
      <alignment horizontal="center" vertical="center" wrapText="1"/>
      <protection hidden="1"/>
    </xf>
    <xf numFmtId="0" fontId="1" fillId="0" borderId="0" xfId="0" applyFont="1" applyAlignment="1" applyProtection="1">
      <alignment horizontal="center" vertical="top" wrapText="1"/>
      <protection hidden="1"/>
    </xf>
    <xf numFmtId="0" fontId="13" fillId="0" borderId="14" xfId="0" applyFont="1" applyBorder="1" applyAlignment="1">
      <alignment horizontal="center" vertical="center"/>
    </xf>
    <xf numFmtId="0" fontId="13" fillId="0" borderId="8" xfId="0" applyFont="1" applyBorder="1" applyAlignment="1">
      <alignment horizontal="center" vertical="center"/>
    </xf>
    <xf numFmtId="0" fontId="13" fillId="0" borderId="18" xfId="0" applyFont="1" applyBorder="1" applyAlignment="1">
      <alignment horizontal="center" vertical="center"/>
    </xf>
    <xf numFmtId="0" fontId="13" fillId="0" borderId="12" xfId="0" applyFont="1" applyBorder="1" applyAlignment="1">
      <alignment horizontal="center" vertical="center"/>
    </xf>
    <xf numFmtId="0" fontId="13" fillId="0" borderId="3" xfId="0" applyFont="1" applyBorder="1" applyAlignment="1">
      <alignment horizontal="center" vertical="center"/>
    </xf>
    <xf numFmtId="0" fontId="13" fillId="0" borderId="13" xfId="0" applyFont="1" applyBorder="1" applyAlignment="1">
      <alignment horizontal="center" vertical="center"/>
    </xf>
    <xf numFmtId="0" fontId="1" fillId="0" borderId="14" xfId="0" applyFont="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1" fillId="0" borderId="18" xfId="0" applyFont="1" applyBorder="1" applyAlignment="1" applyProtection="1">
      <alignment horizontal="center" vertical="center" wrapText="1"/>
      <protection hidden="1"/>
    </xf>
    <xf numFmtId="0" fontId="1" fillId="0" borderId="12"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1" fillId="0" borderId="13" xfId="0" applyFont="1" applyBorder="1" applyAlignment="1" applyProtection="1">
      <alignment horizontal="center" vertical="center" wrapText="1"/>
      <protection hidden="1"/>
    </xf>
    <xf numFmtId="0" fontId="13" fillId="0" borderId="0" xfId="0" applyFont="1" applyAlignment="1" applyProtection="1">
      <alignment horizontal="right" vertical="top" wrapText="1"/>
      <protection hidden="1"/>
    </xf>
    <xf numFmtId="0" fontId="14" fillId="0" borderId="41" xfId="0" applyFont="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0" fontId="1" fillId="0" borderId="0" xfId="0" applyFont="1" applyAlignment="1" applyProtection="1">
      <alignment horizontal="left" vertical="center" wrapText="1"/>
      <protection hidden="1"/>
    </xf>
    <xf numFmtId="0" fontId="57" fillId="0" borderId="3" xfId="0" applyFont="1" applyBorder="1" applyAlignment="1" applyProtection="1">
      <alignment horizontal="left" vertical="top"/>
      <protection hidden="1"/>
    </xf>
    <xf numFmtId="6" fontId="11" fillId="0" borderId="20" xfId="2" applyFont="1" applyBorder="1" applyAlignment="1">
      <alignment horizontal="center" vertical="center" textRotation="255" wrapText="1"/>
    </xf>
    <xf numFmtId="6" fontId="11" fillId="0" borderId="7" xfId="2" applyFont="1" applyBorder="1" applyAlignment="1">
      <alignment horizontal="center" vertical="center" textRotation="255" wrapText="1"/>
    </xf>
    <xf numFmtId="6" fontId="11" fillId="0" borderId="9" xfId="2" applyFont="1" applyBorder="1" applyAlignment="1">
      <alignment horizontal="center" vertical="center" textRotation="255" wrapText="1"/>
    </xf>
    <xf numFmtId="0" fontId="1" fillId="0" borderId="8" xfId="0" applyFont="1" applyBorder="1" applyAlignment="1">
      <alignment horizontal="center" vertical="center" wrapText="1"/>
    </xf>
    <xf numFmtId="0" fontId="1" fillId="3" borderId="8" xfId="0" applyFont="1" applyFill="1" applyBorder="1">
      <alignment vertical="center"/>
    </xf>
    <xf numFmtId="0" fontId="1" fillId="3" borderId="18" xfId="0" applyFont="1" applyFill="1" applyBorder="1">
      <alignment vertical="center"/>
    </xf>
    <xf numFmtId="0" fontId="1" fillId="3" borderId="3" xfId="0" applyFont="1" applyFill="1" applyBorder="1">
      <alignment vertical="center"/>
    </xf>
    <xf numFmtId="0" fontId="1" fillId="3" borderId="13" xfId="0" applyFont="1" applyFill="1" applyBorder="1">
      <alignment vertical="center"/>
    </xf>
    <xf numFmtId="185" fontId="8" fillId="0" borderId="19" xfId="0" applyNumberFormat="1" applyFont="1" applyBorder="1" applyAlignment="1">
      <alignment horizontal="right" vertical="center" shrinkToFit="1"/>
    </xf>
    <xf numFmtId="185" fontId="8" fillId="0" borderId="21" xfId="0" applyNumberFormat="1" applyFont="1" applyBorder="1" applyAlignment="1">
      <alignment horizontal="right" vertical="center" shrinkToFit="1"/>
    </xf>
    <xf numFmtId="185" fontId="8" fillId="0" borderId="22" xfId="0" applyNumberFormat="1" applyFont="1" applyBorder="1" applyAlignment="1">
      <alignment horizontal="right" vertical="center" shrinkToFit="1"/>
    </xf>
    <xf numFmtId="184" fontId="8" fillId="0" borderId="14" xfId="0" applyNumberFormat="1" applyFont="1" applyBorder="1" applyAlignment="1">
      <alignment horizontal="right" vertical="center" shrinkToFit="1"/>
    </xf>
    <xf numFmtId="184" fontId="8" fillId="0" borderId="8" xfId="0" applyNumberFormat="1" applyFont="1" applyBorder="1" applyAlignment="1">
      <alignment horizontal="right" vertical="center" shrinkToFit="1"/>
    </xf>
    <xf numFmtId="184" fontId="8" fillId="0" borderId="18" xfId="0" applyNumberFormat="1" applyFont="1" applyBorder="1" applyAlignment="1">
      <alignment horizontal="right" vertical="center" shrinkToFit="1"/>
    </xf>
    <xf numFmtId="184" fontId="8" fillId="0" borderId="14" xfId="0" applyNumberFormat="1" applyFont="1" applyBorder="1" applyAlignment="1" applyProtection="1">
      <alignment horizontal="right" vertical="center" shrinkToFit="1"/>
      <protection locked="0"/>
    </xf>
    <xf numFmtId="184" fontId="8" fillId="0" borderId="8" xfId="0" applyNumberFormat="1" applyFont="1" applyBorder="1" applyAlignment="1" applyProtection="1">
      <alignment horizontal="right" vertical="center" shrinkToFit="1"/>
      <protection locked="0"/>
    </xf>
    <xf numFmtId="184" fontId="8" fillId="0" borderId="18" xfId="0" applyNumberFormat="1" applyFont="1" applyBorder="1" applyAlignment="1" applyProtection="1">
      <alignment horizontal="right" vertical="center" shrinkToFit="1"/>
      <protection locked="0"/>
    </xf>
    <xf numFmtId="0" fontId="1" fillId="0" borderId="26" xfId="0" applyFont="1" applyBorder="1" applyAlignment="1">
      <alignment horizontal="left" vertical="center" shrinkToFit="1"/>
    </xf>
    <xf numFmtId="0" fontId="1" fillId="0" borderId="27" xfId="0" applyFont="1" applyBorder="1" applyAlignment="1">
      <alignment horizontal="left" vertical="center" shrinkToFit="1"/>
    </xf>
    <xf numFmtId="0" fontId="11" fillId="0" borderId="12" xfId="0" applyFont="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5" fillId="0" borderId="18" xfId="0" applyFont="1" applyBorder="1" applyAlignment="1">
      <alignment horizontal="center" vertical="center"/>
    </xf>
    <xf numFmtId="0" fontId="5" fillId="0" borderId="13" xfId="0" applyFont="1" applyBorder="1" applyAlignment="1">
      <alignment horizontal="center" vertical="center"/>
    </xf>
    <xf numFmtId="0" fontId="11" fillId="0" borderId="1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13" xfId="0" applyFont="1" applyBorder="1" applyAlignment="1">
      <alignment horizontal="center" vertical="center" shrinkToFit="1"/>
    </xf>
    <xf numFmtId="0" fontId="1" fillId="0" borderId="14" xfId="0" applyFont="1" applyBorder="1" applyAlignment="1">
      <alignment horizontal="left" vertical="center" wrapText="1" shrinkToFit="1"/>
    </xf>
    <xf numFmtId="0" fontId="1" fillId="0" borderId="8" xfId="0" applyFont="1" applyBorder="1" applyAlignment="1">
      <alignment horizontal="left" vertical="center" shrinkToFit="1"/>
    </xf>
    <xf numFmtId="0" fontId="1" fillId="0" borderId="18"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0" xfId="0" applyFont="1" applyAlignment="1">
      <alignment horizontal="left" vertical="center" shrinkToFit="1"/>
    </xf>
    <xf numFmtId="0" fontId="1" fillId="0" borderId="17" xfId="0" applyFont="1" applyBorder="1" applyAlignment="1">
      <alignment horizontal="left" vertical="center" shrinkToFit="1"/>
    </xf>
    <xf numFmtId="0" fontId="1" fillId="0" borderId="12"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0" xfId="0" applyFont="1" applyAlignment="1">
      <alignment horizontal="left" vertical="center"/>
    </xf>
    <xf numFmtId="0" fontId="51" fillId="0" borderId="0" xfId="0" applyFont="1" applyAlignment="1">
      <alignment horizontal="center" vertical="center"/>
    </xf>
    <xf numFmtId="181" fontId="43" fillId="0" borderId="2" xfId="0" applyNumberFormat="1" applyFont="1" applyBorder="1" applyAlignment="1">
      <alignment horizontal="left" vertical="top" wrapText="1"/>
    </xf>
    <xf numFmtId="181" fontId="43" fillId="0" borderId="0" xfId="0" applyNumberFormat="1" applyFont="1" applyAlignment="1">
      <alignment horizontal="left" vertical="top" wrapText="1"/>
    </xf>
    <xf numFmtId="0" fontId="13" fillId="0" borderId="6" xfId="0" applyFont="1" applyBorder="1" applyAlignment="1">
      <alignment vertical="center" shrinkToFit="1"/>
    </xf>
    <xf numFmtId="0" fontId="13" fillId="0" borderId="5" xfId="0" applyFont="1" applyBorder="1" applyAlignment="1">
      <alignment vertical="center" shrinkToFit="1"/>
    </xf>
    <xf numFmtId="0" fontId="13" fillId="0" borderId="4" xfId="0" applyFont="1" applyBorder="1" applyAlignment="1">
      <alignment vertical="center" shrinkToFit="1"/>
    </xf>
    <xf numFmtId="0" fontId="9" fillId="0" borderId="20" xfId="0" applyFont="1" applyBorder="1" applyAlignment="1">
      <alignment horizontal="center" vertical="center"/>
    </xf>
    <xf numFmtId="0" fontId="9" fillId="0" borderId="9" xfId="0" applyFont="1" applyBorder="1" applyAlignment="1">
      <alignment horizontal="center" vertical="center"/>
    </xf>
    <xf numFmtId="0" fontId="1" fillId="0" borderId="3" xfId="0" applyFont="1" applyBorder="1" applyAlignment="1">
      <alignment horizontal="center" vertical="center" wrapText="1"/>
    </xf>
    <xf numFmtId="0" fontId="21" fillId="0" borderId="14" xfId="0" applyFont="1" applyBorder="1" applyAlignment="1">
      <alignment horizontal="center" vertical="center"/>
    </xf>
    <xf numFmtId="0" fontId="21" fillId="0" borderId="8" xfId="0" applyFont="1" applyBorder="1" applyAlignment="1">
      <alignment horizontal="center" vertical="center"/>
    </xf>
    <xf numFmtId="0" fontId="21" fillId="0" borderId="18" xfId="0" applyFont="1" applyBorder="1" applyAlignment="1">
      <alignment horizontal="center" vertical="center"/>
    </xf>
    <xf numFmtId="0" fontId="21" fillId="0" borderId="2" xfId="0" applyFont="1" applyBorder="1" applyAlignment="1">
      <alignment horizontal="center" vertical="center"/>
    </xf>
    <xf numFmtId="0" fontId="21" fillId="0" borderId="0" xfId="0" applyFont="1" applyAlignment="1">
      <alignment horizontal="center" vertical="center"/>
    </xf>
    <xf numFmtId="0" fontId="21" fillId="0" borderId="17" xfId="0" applyFont="1" applyBorder="1" applyAlignment="1">
      <alignment horizontal="center" vertical="center"/>
    </xf>
    <xf numFmtId="0" fontId="21" fillId="0" borderId="12" xfId="0" applyFont="1" applyBorder="1" applyAlignment="1">
      <alignment horizontal="center" vertical="center"/>
    </xf>
    <xf numFmtId="0" fontId="21" fillId="0" borderId="3" xfId="0" applyFont="1" applyBorder="1" applyAlignment="1">
      <alignment horizontal="center" vertical="center"/>
    </xf>
    <xf numFmtId="0" fontId="21" fillId="0" borderId="13" xfId="0" applyFont="1" applyBorder="1" applyAlignment="1">
      <alignment horizontal="center" vertical="center"/>
    </xf>
    <xf numFmtId="181" fontId="8" fillId="0" borderId="14" xfId="0" applyNumberFormat="1" applyFont="1" applyBorder="1" applyAlignment="1" applyProtection="1">
      <alignment horizontal="right" vertical="center" shrinkToFit="1"/>
      <protection locked="0"/>
    </xf>
    <xf numFmtId="181" fontId="8" fillId="0" borderId="8" xfId="0" applyNumberFormat="1" applyFont="1" applyBorder="1" applyAlignment="1" applyProtection="1">
      <alignment horizontal="right" vertical="center" shrinkToFit="1"/>
      <protection locked="0"/>
    </xf>
    <xf numFmtId="181" fontId="8" fillId="0" borderId="12" xfId="0" applyNumberFormat="1" applyFont="1" applyBorder="1" applyAlignment="1" applyProtection="1">
      <alignment horizontal="right" vertical="center" shrinkToFit="1"/>
      <protection locked="0"/>
    </xf>
    <xf numFmtId="181" fontId="8" fillId="0" borderId="3" xfId="0" applyNumberFormat="1" applyFont="1" applyBorder="1" applyAlignment="1" applyProtection="1">
      <alignment horizontal="right" vertical="center" shrinkToFit="1"/>
      <protection locked="0"/>
    </xf>
    <xf numFmtId="0" fontId="21" fillId="0" borderId="14" xfId="0" applyFont="1" applyBorder="1" applyAlignment="1">
      <alignment vertical="center" textRotation="255"/>
    </xf>
    <xf numFmtId="0" fontId="21" fillId="0" borderId="18" xfId="0" applyFont="1" applyBorder="1" applyAlignment="1">
      <alignment vertical="center" textRotation="255"/>
    </xf>
    <xf numFmtId="0" fontId="21" fillId="0" borderId="2" xfId="0" applyFont="1" applyBorder="1" applyAlignment="1">
      <alignment vertical="center" textRotation="255"/>
    </xf>
    <xf numFmtId="0" fontId="21" fillId="0" borderId="17" xfId="0" applyFont="1" applyBorder="1" applyAlignment="1">
      <alignment vertical="center" textRotation="255"/>
    </xf>
    <xf numFmtId="0" fontId="21" fillId="0" borderId="12" xfId="0" applyFont="1" applyBorder="1" applyAlignment="1">
      <alignment vertical="center" textRotation="255"/>
    </xf>
    <xf numFmtId="0" fontId="21" fillId="0" borderId="13" xfId="0" applyFont="1" applyBorder="1" applyAlignment="1">
      <alignment vertical="center" textRotation="255"/>
    </xf>
    <xf numFmtId="0" fontId="13" fillId="0" borderId="6" xfId="0" applyFont="1" applyBorder="1">
      <alignment vertical="center"/>
    </xf>
    <xf numFmtId="0" fontId="13" fillId="0" borderId="5" xfId="0" applyFont="1" applyBorder="1">
      <alignment vertical="center"/>
    </xf>
    <xf numFmtId="0" fontId="13" fillId="0" borderId="4" xfId="0" applyFont="1" applyBorder="1">
      <alignment vertical="center"/>
    </xf>
    <xf numFmtId="0" fontId="13" fillId="0" borderId="6"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4" xfId="0" applyFont="1" applyBorder="1" applyAlignment="1">
      <alignment horizontal="left" vertical="center" shrinkToFit="1"/>
    </xf>
    <xf numFmtId="0" fontId="1" fillId="0" borderId="12" xfId="0" applyFont="1" applyBorder="1" applyAlignment="1">
      <alignment horizontal="center" vertical="center" shrinkToFit="1"/>
    </xf>
    <xf numFmtId="0" fontId="8" fillId="0" borderId="14"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21" fillId="0" borderId="5"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14" xfId="0" applyFont="1" applyBorder="1" applyAlignment="1" applyProtection="1">
      <alignment horizontal="center" vertical="center" wrapText="1"/>
      <protection locked="0"/>
    </xf>
    <xf numFmtId="0" fontId="21" fillId="0" borderId="8"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3"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179" fontId="21" fillId="0" borderId="14" xfId="0" applyNumberFormat="1" applyFont="1" applyBorder="1" applyAlignment="1" applyProtection="1">
      <alignment horizontal="center" vertical="center" wrapText="1" shrinkToFit="1"/>
      <protection locked="0"/>
    </xf>
    <xf numFmtId="179" fontId="21" fillId="0" borderId="18" xfId="0" applyNumberFormat="1" applyFont="1" applyBorder="1" applyAlignment="1" applyProtection="1">
      <alignment horizontal="center" vertical="center" wrapText="1" shrinkToFit="1"/>
      <protection locked="0"/>
    </xf>
    <xf numFmtId="179" fontId="21" fillId="0" borderId="12" xfId="0" applyNumberFormat="1" applyFont="1" applyBorder="1" applyAlignment="1" applyProtection="1">
      <alignment horizontal="center" vertical="center" wrapText="1" shrinkToFit="1"/>
      <protection locked="0"/>
    </xf>
    <xf numFmtId="179" fontId="21" fillId="0" borderId="13" xfId="0" applyNumberFormat="1" applyFont="1" applyBorder="1" applyAlignment="1" applyProtection="1">
      <alignment horizontal="center" vertical="center" wrapText="1" shrinkToFit="1"/>
      <protection locked="0"/>
    </xf>
    <xf numFmtId="0" fontId="16" fillId="0" borderId="8" xfId="0" applyFont="1" applyBorder="1" applyAlignment="1">
      <alignment horizontal="left" vertical="top" wrapText="1"/>
    </xf>
    <xf numFmtId="0" fontId="10" fillId="0" borderId="31" xfId="0" applyFont="1" applyBorder="1" applyAlignment="1" applyProtection="1">
      <alignment horizontal="left" vertical="center"/>
      <protection locked="0"/>
    </xf>
    <xf numFmtId="0" fontId="10" fillId="0" borderId="32" xfId="0" applyFont="1" applyBorder="1" applyAlignment="1" applyProtection="1">
      <alignment horizontal="left" vertical="center"/>
      <protection locked="0"/>
    </xf>
    <xf numFmtId="0" fontId="10" fillId="0" borderId="33" xfId="0" applyFont="1" applyBorder="1" applyAlignment="1" applyProtection="1">
      <alignment horizontal="left" vertical="center"/>
      <protection locked="0"/>
    </xf>
    <xf numFmtId="49" fontId="21" fillId="0" borderId="14" xfId="0" applyNumberFormat="1" applyFont="1" applyBorder="1" applyAlignment="1" applyProtection="1">
      <alignment horizontal="center" vertical="center" wrapText="1"/>
      <protection locked="0"/>
    </xf>
    <xf numFmtId="49" fontId="21" fillId="0" borderId="8" xfId="0" applyNumberFormat="1" applyFont="1" applyBorder="1" applyAlignment="1" applyProtection="1">
      <alignment horizontal="center" vertical="center" wrapText="1"/>
      <protection locked="0"/>
    </xf>
    <xf numFmtId="49" fontId="21" fillId="0" borderId="18" xfId="0" applyNumberFormat="1" applyFont="1" applyBorder="1" applyAlignment="1" applyProtection="1">
      <alignment horizontal="center" vertical="center" wrapText="1"/>
      <protection locked="0"/>
    </xf>
    <xf numFmtId="49" fontId="21" fillId="0" borderId="12" xfId="0" applyNumberFormat="1" applyFont="1" applyBorder="1" applyAlignment="1" applyProtection="1">
      <alignment horizontal="center" vertical="center" wrapText="1"/>
      <protection locked="0"/>
    </xf>
    <xf numFmtId="49" fontId="21" fillId="0" borderId="3" xfId="0" applyNumberFormat="1" applyFont="1" applyBorder="1" applyAlignment="1" applyProtection="1">
      <alignment horizontal="center" vertical="center" wrapText="1"/>
      <protection locked="0"/>
    </xf>
    <xf numFmtId="49" fontId="21" fillId="0" borderId="13" xfId="0" applyNumberFormat="1" applyFont="1" applyBorder="1" applyAlignment="1" applyProtection="1">
      <alignment horizontal="center" vertical="center" wrapText="1"/>
      <protection locked="0"/>
    </xf>
    <xf numFmtId="0" fontId="1" fillId="0" borderId="6" xfId="0" applyFont="1" applyBorder="1" applyAlignment="1">
      <alignment horizontal="distributed" vertical="center" wrapText="1" indent="1"/>
    </xf>
    <xf numFmtId="0" fontId="1" fillId="0" borderId="5" xfId="0" applyFont="1" applyBorder="1" applyAlignment="1">
      <alignment horizontal="distributed" vertical="center" wrapText="1" indent="1"/>
    </xf>
    <xf numFmtId="0" fontId="1" fillId="0" borderId="4" xfId="0" applyFont="1" applyBorder="1" applyAlignment="1">
      <alignment horizontal="distributed" vertical="center" wrapText="1" indent="1"/>
    </xf>
    <xf numFmtId="0" fontId="13" fillId="0" borderId="6"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4" xfId="0" applyFont="1" applyBorder="1" applyAlignment="1">
      <alignment horizontal="center" vertical="center" shrinkToFit="1"/>
    </xf>
    <xf numFmtId="176" fontId="14" fillId="0" borderId="0" xfId="0" quotePrefix="1" applyNumberFormat="1" applyFont="1" applyAlignment="1">
      <alignment horizontal="center" vertical="center" shrinkToFit="1"/>
    </xf>
    <xf numFmtId="0" fontId="1" fillId="0" borderId="0" xfId="0" applyFont="1" applyAlignment="1">
      <alignment horizontal="distributed" vertical="center"/>
    </xf>
    <xf numFmtId="0" fontId="1" fillId="0" borderId="17" xfId="0" applyFont="1" applyBorder="1" applyAlignment="1">
      <alignment horizontal="distributed" vertical="center"/>
    </xf>
    <xf numFmtId="0" fontId="5" fillId="0" borderId="0" xfId="0" applyFont="1" applyAlignment="1">
      <alignment horizontal="distributed" vertical="center" wrapText="1"/>
    </xf>
    <xf numFmtId="0" fontId="5" fillId="0" borderId="17" xfId="0" applyFont="1" applyBorder="1" applyAlignment="1">
      <alignment horizontal="distributed" vertical="center"/>
    </xf>
    <xf numFmtId="0" fontId="5" fillId="0" borderId="0" xfId="0" applyFont="1" applyAlignment="1">
      <alignment horizontal="distributed" vertical="center"/>
    </xf>
    <xf numFmtId="0" fontId="43" fillId="0" borderId="8" xfId="0" applyFont="1" applyBorder="1" applyAlignment="1">
      <alignment horizontal="left" vertical="center"/>
    </xf>
    <xf numFmtId="0" fontId="10" fillId="0" borderId="6"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4" xfId="0" applyFont="1" applyBorder="1" applyAlignment="1">
      <alignment horizontal="left" vertical="center" shrinkToFit="1"/>
    </xf>
    <xf numFmtId="0" fontId="5" fillId="0" borderId="0" xfId="0" quotePrefix="1" applyFont="1" applyAlignment="1">
      <alignment horizontal="distributed" vertical="center" wrapText="1"/>
    </xf>
    <xf numFmtId="0" fontId="5" fillId="0" borderId="0" xfId="0" quotePrefix="1" applyFont="1" applyAlignment="1">
      <alignment horizontal="distributed" vertical="center"/>
    </xf>
    <xf numFmtId="0" fontId="59" fillId="0" borderId="6" xfId="1" applyFont="1" applyBorder="1" applyAlignment="1" applyProtection="1">
      <alignment horizontal="left" vertical="center"/>
      <protection locked="0"/>
    </xf>
    <xf numFmtId="0" fontId="60" fillId="0" borderId="5" xfId="0" applyFont="1" applyBorder="1" applyAlignment="1" applyProtection="1">
      <alignment horizontal="left" vertical="center"/>
      <protection locked="0"/>
    </xf>
    <xf numFmtId="0" fontId="60" fillId="0" borderId="4" xfId="0" applyFont="1" applyBorder="1" applyAlignment="1" applyProtection="1">
      <alignment horizontal="left" vertical="center"/>
      <protection locked="0"/>
    </xf>
    <xf numFmtId="0" fontId="13" fillId="0" borderId="3" xfId="0" applyFont="1" applyBorder="1" applyAlignment="1">
      <alignment horizontal="center" vertical="center" wrapText="1"/>
    </xf>
    <xf numFmtId="0" fontId="17" fillId="0" borderId="28" xfId="0" applyFont="1" applyBorder="1" applyAlignment="1" applyProtection="1">
      <alignment horizontal="left" vertical="center"/>
      <protection locked="0"/>
    </xf>
    <xf numFmtId="0" fontId="17" fillId="0" borderId="29" xfId="0" applyFont="1" applyBorder="1" applyAlignment="1" applyProtection="1">
      <alignment horizontal="left" vertical="center"/>
      <protection locked="0"/>
    </xf>
    <xf numFmtId="0" fontId="17" fillId="0" borderId="30" xfId="0" applyFont="1" applyBorder="1" applyAlignment="1" applyProtection="1">
      <alignment horizontal="left" vertical="center"/>
      <protection locked="0"/>
    </xf>
    <xf numFmtId="0" fontId="17" fillId="0" borderId="12" xfId="0"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16" fillId="0" borderId="8" xfId="0" applyFont="1" applyBorder="1" applyAlignment="1">
      <alignment horizontal="center" vertical="top"/>
    </xf>
    <xf numFmtId="0" fontId="13" fillId="0" borderId="0" xfId="0" applyFont="1" applyAlignment="1">
      <alignment horizontal="distributed" vertical="center" wrapText="1" shrinkToFit="1"/>
    </xf>
    <xf numFmtId="0" fontId="13" fillId="0" borderId="17" xfId="0" applyFont="1" applyBorder="1" applyAlignment="1">
      <alignment horizontal="distributed" vertical="center" wrapText="1" shrinkToFit="1"/>
    </xf>
    <xf numFmtId="0" fontId="17" fillId="0" borderId="6" xfId="0" applyFont="1" applyBorder="1" applyAlignment="1" applyProtection="1">
      <alignment horizontal="left" vertical="center" wrapText="1" shrinkToFit="1"/>
      <protection locked="0"/>
    </xf>
    <xf numFmtId="0" fontId="17" fillId="0" borderId="5" xfId="0" applyFont="1" applyBorder="1" applyAlignment="1" applyProtection="1">
      <alignment horizontal="left" vertical="center" wrapText="1" shrinkToFit="1"/>
      <protection locked="0"/>
    </xf>
    <xf numFmtId="0" fontId="17" fillId="0" borderId="4" xfId="0" applyFont="1" applyBorder="1" applyAlignment="1" applyProtection="1">
      <alignment horizontal="left" vertical="center" wrapText="1" shrinkToFit="1"/>
      <protection locked="0"/>
    </xf>
    <xf numFmtId="176" fontId="14" fillId="2" borderId="1" xfId="0" quotePrefix="1" applyNumberFormat="1" applyFont="1" applyFill="1" applyBorder="1" applyAlignment="1">
      <alignment horizontal="center" vertical="center"/>
    </xf>
    <xf numFmtId="0" fontId="1" fillId="0" borderId="0" xfId="0" applyFont="1" applyAlignment="1">
      <alignment horizontal="distributed" vertical="center" wrapText="1"/>
    </xf>
    <xf numFmtId="0" fontId="15" fillId="0" borderId="6" xfId="0" applyFont="1" applyBorder="1" applyAlignment="1" applyProtection="1">
      <alignment horizontal="center" vertical="center" shrinkToFit="1"/>
      <protection locked="0"/>
    </xf>
    <xf numFmtId="0" fontId="15" fillId="0" borderId="5"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5" fillId="0" borderId="0" xfId="0" applyFont="1" applyAlignment="1">
      <alignment horizontal="left" vertical="center" wrapText="1" shrinkToFit="1"/>
    </xf>
    <xf numFmtId="0" fontId="5" fillId="0" borderId="17" xfId="0" applyFont="1" applyBorder="1" applyAlignment="1">
      <alignment horizontal="left" vertical="center" wrapText="1" shrinkToFit="1"/>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16" fillId="0" borderId="8" xfId="0" applyFont="1" applyBorder="1" applyAlignment="1">
      <alignment horizontal="left" vertical="top"/>
    </xf>
    <xf numFmtId="0" fontId="19" fillId="0" borderId="0" xfId="0" applyFont="1" applyAlignment="1">
      <alignment horizontal="distributed" vertical="center" wrapText="1" shrinkToFit="1"/>
    </xf>
    <xf numFmtId="0" fontId="19" fillId="0" borderId="0" xfId="0" applyFont="1" applyAlignment="1">
      <alignment horizontal="distributed" vertical="center" shrinkToFit="1"/>
    </xf>
    <xf numFmtId="178" fontId="15" fillId="0" borderId="6" xfId="0" applyNumberFormat="1" applyFont="1" applyBorder="1" applyAlignment="1" applyProtection="1">
      <alignment horizontal="center" vertical="center" shrinkToFit="1"/>
      <protection locked="0"/>
    </xf>
    <xf numFmtId="178" fontId="15" fillId="0" borderId="5" xfId="0" applyNumberFormat="1" applyFont="1" applyBorder="1" applyAlignment="1" applyProtection="1">
      <alignment horizontal="center" vertical="center" shrinkToFit="1"/>
      <protection locked="0"/>
    </xf>
    <xf numFmtId="178" fontId="15" fillId="0" borderId="4" xfId="0" applyNumberFormat="1" applyFont="1" applyBorder="1" applyAlignment="1" applyProtection="1">
      <alignment horizontal="center" vertical="center" shrinkToFit="1"/>
      <protection locked="0"/>
    </xf>
    <xf numFmtId="0" fontId="10" fillId="0" borderId="31" xfId="0" applyFont="1" applyBorder="1" applyAlignment="1" applyProtection="1">
      <alignment horizontal="left" vertical="center" shrinkToFit="1"/>
      <protection locked="0"/>
    </xf>
    <xf numFmtId="0" fontId="10" fillId="0" borderId="32" xfId="0" applyFont="1" applyBorder="1" applyAlignment="1" applyProtection="1">
      <alignment horizontal="left" vertical="center" shrinkToFit="1"/>
      <protection locked="0"/>
    </xf>
    <xf numFmtId="0" fontId="10" fillId="0" borderId="33" xfId="0" applyFont="1" applyBorder="1" applyAlignment="1" applyProtection="1">
      <alignment horizontal="left" vertical="center" shrinkToFit="1"/>
      <protection locked="0"/>
    </xf>
    <xf numFmtId="0" fontId="8" fillId="0" borderId="6"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4" xfId="0" applyFont="1" applyBorder="1" applyAlignment="1">
      <alignment horizontal="center" vertical="center" shrinkToFit="1"/>
    </xf>
    <xf numFmtId="0" fontId="16" fillId="0" borderId="2" xfId="0" applyFont="1" applyBorder="1" applyAlignment="1">
      <alignment horizontal="left" vertical="top" wrapText="1"/>
    </xf>
    <xf numFmtId="0" fontId="16" fillId="0" borderId="0" xfId="0" applyFont="1" applyAlignment="1">
      <alignment horizontal="left" vertical="top" wrapText="1"/>
    </xf>
    <xf numFmtId="176" fontId="14" fillId="2" borderId="20" xfId="0" quotePrefix="1" applyNumberFormat="1" applyFont="1" applyFill="1" applyBorder="1" applyAlignment="1">
      <alignment horizontal="center" vertical="center" shrinkToFit="1"/>
    </xf>
    <xf numFmtId="176" fontId="14" fillId="2" borderId="7" xfId="0" quotePrefix="1" applyNumberFormat="1" applyFont="1" applyFill="1" applyBorder="1" applyAlignment="1">
      <alignment horizontal="center" vertical="center" shrinkToFit="1"/>
    </xf>
    <xf numFmtId="176" fontId="14" fillId="2" borderId="9" xfId="0" quotePrefix="1" applyNumberFormat="1" applyFont="1" applyFill="1" applyBorder="1" applyAlignment="1">
      <alignment horizontal="center" vertical="center" shrinkToFit="1"/>
    </xf>
    <xf numFmtId="0" fontId="1" fillId="0" borderId="17" xfId="0" applyFont="1" applyBorder="1" applyAlignment="1">
      <alignment horizontal="distributed" vertical="center" wrapText="1"/>
    </xf>
    <xf numFmtId="49" fontId="15" fillId="0" borderId="28" xfId="0" applyNumberFormat="1" applyFont="1" applyBorder="1" applyAlignment="1" applyProtection="1">
      <alignment horizontal="left" vertical="center" wrapText="1"/>
      <protection locked="0"/>
    </xf>
    <xf numFmtId="49" fontId="15" fillId="0" borderId="29" xfId="0" applyNumberFormat="1" applyFont="1" applyBorder="1" applyAlignment="1" applyProtection="1">
      <alignment horizontal="left" vertical="center" wrapText="1"/>
      <protection locked="0"/>
    </xf>
    <xf numFmtId="49" fontId="15" fillId="0" borderId="30" xfId="0" applyNumberFormat="1" applyFont="1" applyBorder="1" applyAlignment="1" applyProtection="1">
      <alignment horizontal="left" vertical="center" wrapText="1"/>
      <protection locked="0"/>
    </xf>
    <xf numFmtId="49" fontId="15" fillId="0" borderId="12" xfId="0" applyNumberFormat="1" applyFont="1" applyBorder="1" applyAlignment="1" applyProtection="1">
      <alignment horizontal="left" vertical="center" wrapText="1"/>
      <protection locked="0"/>
    </xf>
    <xf numFmtId="49" fontId="15" fillId="0" borderId="3" xfId="0" applyNumberFormat="1" applyFont="1" applyBorder="1" applyAlignment="1" applyProtection="1">
      <alignment horizontal="left" vertical="center" wrapText="1"/>
      <protection locked="0"/>
    </xf>
    <xf numFmtId="49" fontId="15" fillId="0" borderId="13" xfId="0" applyNumberFormat="1" applyFont="1" applyBorder="1" applyAlignment="1" applyProtection="1">
      <alignment horizontal="left" vertical="center" wrapText="1"/>
      <protection locked="0"/>
    </xf>
    <xf numFmtId="0" fontId="16" fillId="0" borderId="8" xfId="0" applyFont="1" applyBorder="1" applyAlignment="1">
      <alignment vertical="top" wrapText="1"/>
    </xf>
    <xf numFmtId="176" fontId="14" fillId="2" borderId="1" xfId="0" quotePrefix="1" applyNumberFormat="1" applyFont="1" applyFill="1" applyBorder="1" applyAlignment="1">
      <alignment horizontal="center" vertical="center" shrinkToFit="1"/>
    </xf>
    <xf numFmtId="0" fontId="15" fillId="0" borderId="6"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 fillId="0" borderId="31" xfId="0" applyFont="1" applyBorder="1" applyAlignment="1" applyProtection="1">
      <alignment horizontal="left" vertical="center"/>
      <protection locked="0"/>
    </xf>
    <xf numFmtId="0" fontId="1" fillId="0" borderId="32" xfId="0" applyFont="1" applyBorder="1" applyAlignment="1" applyProtection="1">
      <alignment horizontal="left" vertical="center"/>
      <protection locked="0"/>
    </xf>
    <xf numFmtId="0" fontId="1" fillId="0" borderId="33" xfId="0" applyFont="1" applyBorder="1" applyAlignment="1" applyProtection="1">
      <alignment horizontal="left" vertical="center"/>
      <protection locked="0"/>
    </xf>
    <xf numFmtId="0" fontId="18" fillId="0" borderId="28" xfId="0" applyFont="1" applyBorder="1" applyAlignment="1" applyProtection="1">
      <alignment horizontal="left" vertical="center"/>
      <protection locked="0"/>
    </xf>
    <xf numFmtId="0" fontId="18" fillId="0" borderId="29" xfId="0" applyFont="1" applyBorder="1" applyAlignment="1" applyProtection="1">
      <alignment horizontal="left" vertical="center"/>
      <protection locked="0"/>
    </xf>
    <xf numFmtId="0" fontId="18" fillId="0" borderId="30"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xf numFmtId="0" fontId="18" fillId="0" borderId="3" xfId="0" applyFont="1" applyBorder="1" applyAlignment="1" applyProtection="1">
      <alignment horizontal="left" vertical="center"/>
      <protection locked="0"/>
    </xf>
    <xf numFmtId="0" fontId="18" fillId="0" borderId="13" xfId="0" applyFont="1" applyBorder="1" applyAlignment="1" applyProtection="1">
      <alignment horizontal="left" vertical="center"/>
      <protection locked="0"/>
    </xf>
    <xf numFmtId="176" fontId="14" fillId="4" borderId="20" xfId="0" quotePrefix="1" applyNumberFormat="1" applyFont="1" applyFill="1" applyBorder="1" applyAlignment="1">
      <alignment horizontal="center" vertical="center" shrinkToFit="1"/>
    </xf>
    <xf numFmtId="176" fontId="14" fillId="4" borderId="7" xfId="0" quotePrefix="1" applyNumberFormat="1" applyFont="1" applyFill="1" applyBorder="1" applyAlignment="1">
      <alignment horizontal="center" vertical="center" shrinkToFit="1"/>
    </xf>
    <xf numFmtId="176" fontId="14" fillId="4" borderId="9" xfId="0" quotePrefix="1" applyNumberFormat="1" applyFont="1" applyFill="1" applyBorder="1" applyAlignment="1">
      <alignment horizontal="center" vertical="center" shrinkToFit="1"/>
    </xf>
    <xf numFmtId="0" fontId="13" fillId="0" borderId="0" xfId="0" applyFont="1" applyAlignment="1">
      <alignment horizontal="distributed" vertical="center"/>
    </xf>
    <xf numFmtId="0" fontId="13" fillId="0" borderId="17" xfId="0" applyFont="1" applyBorder="1" applyAlignment="1">
      <alignment horizontal="distributed" vertical="center"/>
    </xf>
    <xf numFmtId="0" fontId="10" fillId="0" borderId="6"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4" xfId="0" applyFont="1" applyBorder="1" applyAlignment="1">
      <alignment horizontal="center" vertical="center" shrinkToFit="1"/>
    </xf>
    <xf numFmtId="0" fontId="43" fillId="0" borderId="8" xfId="0" applyFont="1" applyBorder="1" applyAlignment="1">
      <alignment horizontal="left" vertical="top"/>
    </xf>
    <xf numFmtId="0" fontId="10" fillId="0" borderId="14"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13" xfId="0" applyFont="1" applyBorder="1" applyAlignment="1">
      <alignment horizontal="center" vertical="center" shrinkToFit="1"/>
    </xf>
    <xf numFmtId="183" fontId="15" fillId="0" borderId="6" xfId="0" applyNumberFormat="1" applyFont="1" applyBorder="1" applyAlignment="1" applyProtection="1">
      <alignment horizontal="center" vertical="center" shrinkToFit="1"/>
      <protection locked="0"/>
    </xf>
    <xf numFmtId="183" fontId="15" fillId="0" borderId="5" xfId="0" applyNumberFormat="1" applyFont="1" applyBorder="1" applyAlignment="1" applyProtection="1">
      <alignment horizontal="center" vertical="center" shrinkToFit="1"/>
      <protection locked="0"/>
    </xf>
    <xf numFmtId="183" fontId="15" fillId="0" borderId="4" xfId="0" applyNumberFormat="1" applyFont="1" applyBorder="1" applyAlignment="1" applyProtection="1">
      <alignment horizontal="center" vertical="center" shrinkToFit="1"/>
      <protection locked="0"/>
    </xf>
    <xf numFmtId="0" fontId="13" fillId="0" borderId="0" xfId="0" applyFont="1" applyAlignment="1">
      <alignment horizontal="distributed" vertical="center" shrinkToFit="1"/>
    </xf>
    <xf numFmtId="0" fontId="16" fillId="0" borderId="2" xfId="0" applyFont="1" applyBorder="1" applyAlignment="1">
      <alignment horizontal="left" vertical="center"/>
    </xf>
    <xf numFmtId="0" fontId="16" fillId="0" borderId="0" xfId="0"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 fillId="0" borderId="0" xfId="0" applyFont="1">
      <alignment vertical="center"/>
    </xf>
    <xf numFmtId="0" fontId="21" fillId="0" borderId="0" xfId="0" applyFont="1" applyAlignment="1">
      <alignment horizontal="distributed" vertical="center"/>
    </xf>
    <xf numFmtId="0" fontId="9" fillId="0" borderId="0" xfId="0" applyFont="1" applyAlignment="1" applyProtection="1">
      <alignment horizontal="center" vertical="center" shrinkToFit="1"/>
      <protection locked="0"/>
    </xf>
    <xf numFmtId="0" fontId="11" fillId="0" borderId="15" xfId="0" applyFont="1" applyBorder="1" applyAlignment="1">
      <alignment horizontal="center"/>
    </xf>
    <xf numFmtId="0" fontId="43" fillId="0" borderId="3" xfId="0" applyFont="1" applyBorder="1" applyAlignment="1">
      <alignment horizontal="left" vertical="center"/>
    </xf>
    <xf numFmtId="0" fontId="43" fillId="0" borderId="3" xfId="0" applyFont="1" applyBorder="1" applyAlignment="1">
      <alignment horizontal="center" vertical="center"/>
    </xf>
    <xf numFmtId="0" fontId="8" fillId="0" borderId="15" xfId="0" applyFont="1" applyBorder="1" applyAlignment="1" applyProtection="1">
      <alignment horizontal="left" vertical="center"/>
      <protection locked="0"/>
    </xf>
    <xf numFmtId="0" fontId="10" fillId="0" borderId="0" xfId="0" applyFont="1" applyAlignment="1">
      <alignment horizontal="center" vertical="distributed"/>
    </xf>
    <xf numFmtId="0" fontId="10" fillId="0" borderId="0" xfId="0" applyFont="1" applyAlignment="1">
      <alignment horizontal="distributed" vertical="center"/>
    </xf>
    <xf numFmtId="0" fontId="10" fillId="0" borderId="15" xfId="0" applyFont="1" applyBorder="1" applyAlignment="1" applyProtection="1">
      <alignment horizontal="distributed" vertical="center"/>
      <protection hidden="1"/>
    </xf>
    <xf numFmtId="0" fontId="10" fillId="0" borderId="15" xfId="0" applyFont="1" applyBorder="1" applyAlignment="1">
      <alignment horizontal="distributed" vertical="center"/>
    </xf>
    <xf numFmtId="0" fontId="8" fillId="0" borderId="0" xfId="0" applyFont="1" applyAlignment="1" applyProtection="1">
      <alignment horizontal="left" vertical="center" shrinkToFit="1"/>
      <protection locked="0"/>
    </xf>
    <xf numFmtId="0" fontId="8" fillId="0" borderId="0" xfId="0" applyFont="1" applyAlignment="1" applyProtection="1">
      <alignment horizontal="left" vertical="center"/>
      <protection locked="0"/>
    </xf>
    <xf numFmtId="0" fontId="10" fillId="0" borderId="15" xfId="0" applyFont="1" applyBorder="1" applyAlignment="1" applyProtection="1">
      <alignment horizontal="center" vertical="center"/>
      <protection hidden="1"/>
    </xf>
    <xf numFmtId="0" fontId="43" fillId="0" borderId="0" xfId="0" quotePrefix="1" applyFont="1" applyAlignment="1">
      <alignment horizontal="center" vertical="top" shrinkToFit="1"/>
    </xf>
    <xf numFmtId="0" fontId="43" fillId="0" borderId="8" xfId="0" quotePrefix="1" applyFont="1" applyBorder="1" applyAlignment="1">
      <alignment horizontal="center" vertical="top" shrinkToFit="1"/>
    </xf>
    <xf numFmtId="0" fontId="43" fillId="0" borderId="8" xfId="0" quotePrefix="1" applyFont="1" applyBorder="1" applyAlignment="1">
      <alignment horizontal="left" vertical="top" shrinkToFit="1"/>
    </xf>
    <xf numFmtId="0" fontId="43" fillId="0" borderId="0" xfId="0" quotePrefix="1" applyFont="1" applyAlignment="1">
      <alignment horizontal="left" vertical="top" shrinkToFit="1"/>
    </xf>
    <xf numFmtId="177" fontId="15" fillId="0" borderId="44" xfId="0" applyNumberFormat="1" applyFont="1" applyBorder="1" applyAlignment="1" applyProtection="1">
      <alignment horizontal="center" vertical="center" shrinkToFit="1"/>
      <protection locked="0"/>
    </xf>
    <xf numFmtId="177" fontId="15" fillId="0" borderId="45" xfId="0" applyNumberFormat="1" applyFont="1" applyBorder="1" applyAlignment="1" applyProtection="1">
      <alignment horizontal="center" vertical="center" shrinkToFit="1"/>
      <protection locked="0"/>
    </xf>
    <xf numFmtId="177" fontId="15" fillId="0" borderId="46" xfId="0" applyNumberFormat="1" applyFont="1" applyBorder="1" applyAlignment="1" applyProtection="1">
      <alignment horizontal="center" vertical="center" shrinkToFit="1"/>
      <protection locked="0"/>
    </xf>
    <xf numFmtId="176" fontId="3" fillId="2" borderId="20" xfId="0" quotePrefix="1" applyNumberFormat="1" applyFont="1" applyFill="1" applyBorder="1" applyAlignment="1">
      <alignment horizontal="center" vertical="center" shrinkToFit="1"/>
    </xf>
    <xf numFmtId="176" fontId="3" fillId="2" borderId="9" xfId="0" quotePrefix="1" applyNumberFormat="1" applyFont="1" applyFill="1" applyBorder="1" applyAlignment="1">
      <alignment horizontal="center" vertical="center" shrinkToFit="1"/>
    </xf>
    <xf numFmtId="0" fontId="10" fillId="0" borderId="0" xfId="0" applyFont="1" applyAlignment="1">
      <alignment vertical="center" shrinkToFit="1"/>
    </xf>
    <xf numFmtId="0" fontId="10" fillId="0" borderId="1" xfId="0" quotePrefix="1" applyFont="1" applyBorder="1" applyAlignment="1" applyProtection="1">
      <alignment horizontal="center" vertical="center" shrinkToFit="1"/>
      <protection locked="0"/>
    </xf>
    <xf numFmtId="0" fontId="43" fillId="0" borderId="8" xfId="0" quotePrefix="1" applyFont="1" applyBorder="1" applyAlignment="1">
      <alignment horizontal="left" vertical="top" wrapText="1" shrinkToFit="1"/>
    </xf>
    <xf numFmtId="14" fontId="5" fillId="0" borderId="5" xfId="0" quotePrefix="1" applyNumberFormat="1" applyFont="1" applyBorder="1" applyAlignment="1">
      <alignment horizontal="center" vertical="center" wrapText="1" shrinkToFit="1"/>
    </xf>
    <xf numFmtId="14" fontId="5" fillId="0" borderId="4" xfId="0" quotePrefix="1" applyNumberFormat="1" applyFont="1" applyBorder="1" applyAlignment="1">
      <alignment horizontal="center" vertical="center" wrapText="1" shrinkToFit="1"/>
    </xf>
    <xf numFmtId="0" fontId="3" fillId="2" borderId="20" xfId="0" quotePrefix="1" applyFont="1" applyFill="1" applyBorder="1" applyAlignment="1">
      <alignment horizontal="center" vertical="center" shrinkToFit="1"/>
    </xf>
    <xf numFmtId="0" fontId="3" fillId="2" borderId="9" xfId="0" quotePrefix="1" applyFont="1" applyFill="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6" xfId="0" applyFont="1" applyBorder="1" applyAlignment="1">
      <alignment vertical="center" shrinkToFit="1"/>
    </xf>
    <xf numFmtId="0" fontId="10" fillId="0" borderId="4" xfId="0" applyFont="1" applyBorder="1" applyAlignment="1">
      <alignment vertical="center" shrinkToFit="1"/>
    </xf>
    <xf numFmtId="0" fontId="16" fillId="0" borderId="5" xfId="0" applyFont="1" applyBorder="1" applyAlignment="1">
      <alignment vertical="top"/>
    </xf>
    <xf numFmtId="0" fontId="17" fillId="0" borderId="34" xfId="0" applyFont="1" applyBorder="1" applyAlignment="1" applyProtection="1">
      <alignment horizontal="left" vertical="center" shrinkToFit="1"/>
      <protection locked="0"/>
    </xf>
    <xf numFmtId="0" fontId="17" fillId="0" borderId="35" xfId="0" applyFont="1" applyBorder="1" applyAlignment="1" applyProtection="1">
      <alignment horizontal="left" vertical="center" shrinkToFit="1"/>
      <protection locked="0"/>
    </xf>
    <xf numFmtId="0" fontId="17" fillId="0" borderId="36" xfId="0" applyFont="1" applyBorder="1" applyAlignment="1" applyProtection="1">
      <alignment horizontal="left" vertical="center" shrinkToFit="1"/>
      <protection locked="0"/>
    </xf>
    <xf numFmtId="0" fontId="10" fillId="0" borderId="14" xfId="0" applyFont="1" applyBorder="1" applyAlignment="1">
      <alignment horizontal="distributed" vertical="center" wrapText="1"/>
    </xf>
    <xf numFmtId="0" fontId="10" fillId="0" borderId="8" xfId="0" applyFont="1" applyBorder="1" applyAlignment="1">
      <alignment horizontal="distributed" vertical="center" wrapText="1"/>
    </xf>
    <xf numFmtId="0" fontId="10" fillId="0" borderId="18" xfId="0" applyFont="1" applyBorder="1" applyAlignment="1">
      <alignment horizontal="distributed" vertical="center" wrapText="1"/>
    </xf>
    <xf numFmtId="0" fontId="10" fillId="0" borderId="12" xfId="0" applyFont="1" applyBorder="1" applyAlignment="1">
      <alignment horizontal="distributed" vertical="center" wrapText="1"/>
    </xf>
    <xf numFmtId="0" fontId="10" fillId="0" borderId="3" xfId="0" applyFont="1" applyBorder="1" applyAlignment="1">
      <alignment horizontal="distributed" vertical="center" wrapText="1"/>
    </xf>
    <xf numFmtId="0" fontId="10" fillId="0" borderId="13" xfId="0" applyFont="1" applyBorder="1" applyAlignment="1">
      <alignment horizontal="distributed" vertical="center" wrapText="1"/>
    </xf>
    <xf numFmtId="0" fontId="10" fillId="0" borderId="6" xfId="0" applyFont="1" applyBorder="1" applyAlignment="1">
      <alignment horizontal="left" vertical="center" wrapText="1" shrinkToFit="1"/>
    </xf>
    <xf numFmtId="0" fontId="10" fillId="0" borderId="5" xfId="0" applyFont="1" applyBorder="1" applyAlignment="1">
      <alignment horizontal="left" vertical="center" wrapText="1" shrinkToFit="1"/>
    </xf>
    <xf numFmtId="0" fontId="10" fillId="0" borderId="4" xfId="0" applyFont="1" applyBorder="1" applyAlignment="1">
      <alignment horizontal="left" vertical="center" wrapText="1" shrinkToFit="1"/>
    </xf>
    <xf numFmtId="0" fontId="0" fillId="0" borderId="14" xfId="0" applyBorder="1" applyAlignment="1">
      <alignment horizontal="left" vertical="center" shrinkToFit="1"/>
    </xf>
    <xf numFmtId="0" fontId="0" fillId="0" borderId="8" xfId="0" applyBorder="1" applyAlignment="1">
      <alignment horizontal="left" vertical="center" shrinkToFit="1"/>
    </xf>
    <xf numFmtId="0" fontId="0" fillId="0" borderId="18" xfId="0" applyBorder="1" applyAlignment="1">
      <alignment horizontal="left" vertical="center" shrinkToFit="1"/>
    </xf>
    <xf numFmtId="0" fontId="0" fillId="0" borderId="12" xfId="0" applyBorder="1" applyAlignment="1">
      <alignment horizontal="left" vertical="center" shrinkToFit="1"/>
    </xf>
    <xf numFmtId="0" fontId="0" fillId="0" borderId="3" xfId="0" applyBorder="1" applyAlignment="1">
      <alignment horizontal="left" vertical="center" shrinkToFit="1"/>
    </xf>
    <xf numFmtId="0" fontId="0" fillId="0" borderId="13" xfId="0" applyBorder="1" applyAlignment="1">
      <alignment horizontal="left" vertical="center" shrinkToFit="1"/>
    </xf>
    <xf numFmtId="0" fontId="0" fillId="0" borderId="6" xfId="0" applyBorder="1" applyAlignment="1">
      <alignment horizontal="left" vertical="center" shrinkToFit="1"/>
    </xf>
    <xf numFmtId="0" fontId="0" fillId="0" borderId="5" xfId="0" applyBorder="1" applyAlignment="1">
      <alignment horizontal="left" vertical="center" shrinkToFit="1"/>
    </xf>
    <xf numFmtId="0" fontId="0" fillId="0" borderId="4" xfId="0" applyBorder="1" applyAlignment="1">
      <alignment horizontal="left" vertical="center" shrinkToFi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0" fillId="0" borderId="6" xfId="0" applyFont="1" applyBorder="1" applyAlignment="1">
      <alignment horizontal="left" vertical="center"/>
    </xf>
    <xf numFmtId="0" fontId="10" fillId="0" borderId="5" xfId="0" applyFont="1" applyBorder="1" applyAlignment="1">
      <alignment horizontal="left" vertical="center"/>
    </xf>
    <xf numFmtId="0" fontId="10" fillId="0" borderId="4" xfId="0" applyFont="1" applyBorder="1" applyAlignment="1">
      <alignment horizontal="left" vertical="center"/>
    </xf>
    <xf numFmtId="0" fontId="3" fillId="0" borderId="20"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188" fontId="61" fillId="0" borderId="5" xfId="0" applyNumberFormat="1" applyFont="1" applyBorder="1" applyAlignment="1" applyProtection="1">
      <alignment horizontal="right" vertical="center" shrinkToFit="1"/>
      <protection locked="0"/>
    </xf>
    <xf numFmtId="179" fontId="8" fillId="0" borderId="6" xfId="0" quotePrefix="1" applyNumberFormat="1" applyFont="1" applyBorder="1" applyAlignment="1" applyProtection="1">
      <alignment horizontal="right" vertical="center" shrinkToFit="1"/>
      <protection locked="0"/>
    </xf>
    <xf numFmtId="179" fontId="8" fillId="0" borderId="5" xfId="0" applyNumberFormat="1" applyFont="1" applyBorder="1" applyAlignment="1" applyProtection="1">
      <alignment horizontal="right" vertical="center" shrinkToFit="1"/>
      <protection locked="0"/>
    </xf>
    <xf numFmtId="0" fontId="43" fillId="0" borderId="3" xfId="0" applyFont="1" applyBorder="1" applyAlignment="1">
      <alignment horizontal="left" vertical="top" wrapText="1"/>
    </xf>
    <xf numFmtId="0" fontId="29" fillId="2" borderId="6" xfId="0" applyFont="1" applyFill="1" applyBorder="1" applyAlignment="1" applyProtection="1">
      <alignment horizontal="center" vertical="center"/>
      <protection hidden="1"/>
    </xf>
    <xf numFmtId="0" fontId="29" fillId="2" borderId="5" xfId="0" applyFont="1" applyFill="1" applyBorder="1" applyAlignment="1" applyProtection="1">
      <alignment horizontal="center" vertical="center"/>
      <protection hidden="1"/>
    </xf>
    <xf numFmtId="0" fontId="29" fillId="2" borderId="4" xfId="0" applyFont="1" applyFill="1" applyBorder="1" applyAlignment="1" applyProtection="1">
      <alignment horizontal="center" vertical="center"/>
      <protection hidden="1"/>
    </xf>
    <xf numFmtId="190" fontId="0" fillId="0" borderId="0" xfId="0" applyNumberFormat="1" applyAlignment="1" applyProtection="1">
      <alignment horizontal="center" vertical="center"/>
      <protection hidden="1"/>
    </xf>
    <xf numFmtId="0" fontId="0" fillId="0" borderId="1" xfId="0" applyBorder="1" applyAlignment="1">
      <alignment horizontal="center" vertical="center"/>
    </xf>
    <xf numFmtId="0" fontId="57" fillId="0" borderId="3" xfId="0" applyFont="1" applyBorder="1" applyAlignment="1" applyProtection="1">
      <alignment horizontal="left" vertical="center"/>
      <protection hidden="1"/>
    </xf>
    <xf numFmtId="0" fontId="58" fillId="0" borderId="3" xfId="0" applyFont="1" applyBorder="1" applyAlignment="1" applyProtection="1">
      <alignment horizontal="left" vertical="center"/>
      <protection hidden="1"/>
    </xf>
    <xf numFmtId="0" fontId="31" fillId="0" borderId="0" xfId="0" applyFont="1" applyAlignment="1" applyProtection="1">
      <alignment horizontal="left" vertical="center" wrapText="1"/>
      <protection hidden="1"/>
    </xf>
    <xf numFmtId="0" fontId="0" fillId="0" borderId="40" xfId="0"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0" fillId="0" borderId="17" xfId="0" applyBorder="1" applyAlignment="1" applyProtection="1">
      <alignment horizontal="left" vertical="center" wrapText="1"/>
      <protection hidden="1"/>
    </xf>
    <xf numFmtId="189" fontId="31" fillId="0" borderId="0" xfId="0" applyNumberFormat="1" applyFont="1" applyAlignment="1" applyProtection="1">
      <alignment horizontal="left" vertical="center"/>
      <protection hidden="1"/>
    </xf>
    <xf numFmtId="0" fontId="31" fillId="0" borderId="40" xfId="0" applyFont="1" applyBorder="1" applyAlignment="1" applyProtection="1">
      <alignment horizontal="left" vertical="center" wrapText="1"/>
      <protection hidden="1"/>
    </xf>
    <xf numFmtId="0" fontId="56" fillId="2" borderId="2" xfId="0" applyFont="1" applyFill="1" applyBorder="1" applyAlignment="1" applyProtection="1">
      <alignment horizontal="center" vertical="center" wrapText="1"/>
      <protection hidden="1"/>
    </xf>
    <xf numFmtId="0" fontId="56" fillId="2" borderId="0" xfId="0" applyFont="1" applyFill="1" applyAlignment="1" applyProtection="1">
      <alignment horizontal="center" vertical="center" wrapText="1"/>
      <protection hidden="1"/>
    </xf>
    <xf numFmtId="0" fontId="56" fillId="2" borderId="17" xfId="0" applyFont="1" applyFill="1" applyBorder="1" applyAlignment="1" applyProtection="1">
      <alignment horizontal="center" vertical="center" wrapText="1"/>
      <protection hidden="1"/>
    </xf>
    <xf numFmtId="0" fontId="42" fillId="5" borderId="6" xfId="0" applyFont="1" applyFill="1" applyBorder="1" applyAlignment="1">
      <alignment horizontal="center" vertical="center"/>
    </xf>
    <xf numFmtId="0" fontId="42" fillId="5" borderId="5" xfId="0" applyFont="1" applyFill="1" applyBorder="1" applyAlignment="1">
      <alignment horizontal="center" vertical="center"/>
    </xf>
    <xf numFmtId="0" fontId="42" fillId="5" borderId="4" xfId="0" applyFont="1" applyFill="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190" fontId="30" fillId="0" borderId="0" xfId="0" applyNumberFormat="1" applyFont="1" applyAlignment="1" applyProtection="1">
      <alignment horizontal="center" vertical="center"/>
      <protection hidden="1"/>
    </xf>
    <xf numFmtId="0" fontId="10" fillId="0" borderId="14"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0" fillId="0" borderId="1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7"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8" xfId="0" applyFont="1" applyBorder="1" applyAlignment="1" applyProtection="1">
      <alignment horizontal="center" vertical="center"/>
      <protection locked="0"/>
    </xf>
    <xf numFmtId="0" fontId="44" fillId="0" borderId="0" xfId="0" applyFont="1" applyAlignment="1">
      <alignment horizontal="left" vertical="center"/>
    </xf>
    <xf numFmtId="0" fontId="37" fillId="0" borderId="0" xfId="0" applyFont="1" applyAlignment="1">
      <alignment horizontal="left" vertical="center"/>
    </xf>
    <xf numFmtId="0" fontId="13" fillId="0" borderId="0" xfId="0" applyFont="1" applyAlignment="1">
      <alignment horizontal="right" vertical="center"/>
    </xf>
    <xf numFmtId="0" fontId="1" fillId="7" borderId="0" xfId="0" applyFont="1" applyFill="1" applyAlignment="1">
      <alignment horizontal="center" vertical="center"/>
    </xf>
    <xf numFmtId="0" fontId="14" fillId="7" borderId="0" xfId="0" applyFont="1" applyFill="1" applyAlignment="1">
      <alignment horizontal="left" vertical="center"/>
    </xf>
    <xf numFmtId="0" fontId="42" fillId="2" borderId="0" xfId="0" applyFont="1" applyFill="1" applyAlignment="1" applyProtection="1">
      <alignment horizontal="left" vertical="center"/>
      <protection hidden="1"/>
    </xf>
    <xf numFmtId="0" fontId="0" fillId="0" borderId="0" xfId="0" applyAlignment="1" applyProtection="1">
      <alignment horizontal="right" vertical="center"/>
      <protection hidden="1"/>
    </xf>
    <xf numFmtId="0" fontId="48" fillId="0" borderId="0" xfId="0" applyFont="1" applyAlignment="1" applyProtection="1">
      <alignment horizontal="left" vertical="center" wrapText="1"/>
      <protection hidden="1"/>
    </xf>
    <xf numFmtId="0" fontId="48" fillId="0" borderId="0" xfId="0" applyFont="1" applyAlignment="1" applyProtection="1">
      <alignment horizontal="left" vertical="center"/>
      <protection hidden="1"/>
    </xf>
    <xf numFmtId="0" fontId="48" fillId="0" borderId="0" xfId="0" applyFont="1" applyAlignment="1" applyProtection="1">
      <alignment horizontal="left" vertical="top" wrapText="1"/>
      <protection hidden="1"/>
    </xf>
    <xf numFmtId="0" fontId="0" fillId="0" borderId="0" xfId="0" applyAlignment="1" applyProtection="1">
      <alignment horizontal="left" vertical="top" wrapText="1"/>
      <protection hidden="1"/>
    </xf>
    <xf numFmtId="0" fontId="57" fillId="0" borderId="0" xfId="0" applyFont="1" applyAlignment="1" applyProtection="1">
      <alignment horizontal="left" vertical="top" wrapText="1"/>
      <protection hidden="1"/>
    </xf>
    <xf numFmtId="0" fontId="42" fillId="2" borderId="0" xfId="0" applyFont="1" applyFill="1" applyAlignment="1" applyProtection="1">
      <alignment horizontal="left" vertical="top" wrapText="1"/>
      <protection hidden="1"/>
    </xf>
    <xf numFmtId="0" fontId="36" fillId="2" borderId="0" xfId="0" applyFont="1" applyFill="1" applyAlignment="1" applyProtection="1">
      <alignment horizontal="left" vertical="top" wrapText="1"/>
      <protection hidden="1"/>
    </xf>
    <xf numFmtId="0" fontId="62" fillId="0" borderId="39" xfId="0" applyFont="1" applyBorder="1" applyAlignment="1">
      <alignment horizontal="center" vertical="center"/>
    </xf>
    <xf numFmtId="0" fontId="62" fillId="0" borderId="43" xfId="0" applyFont="1" applyBorder="1" applyAlignment="1">
      <alignment horizontal="center" vertical="center"/>
    </xf>
    <xf numFmtId="0" fontId="62" fillId="0" borderId="38" xfId="0" applyFont="1" applyBorder="1" applyAlignment="1">
      <alignment horizontal="center" vertical="center"/>
    </xf>
    <xf numFmtId="0" fontId="14" fillId="7" borderId="0" xfId="0" applyFont="1" applyFill="1" applyAlignment="1">
      <alignment horizontal="left" vertical="center" wrapText="1"/>
    </xf>
    <xf numFmtId="0" fontId="29" fillId="7" borderId="0" xfId="0" applyFont="1" applyFill="1" applyAlignment="1" applyProtection="1">
      <alignment horizontal="left" vertical="center"/>
      <protection hidden="1"/>
    </xf>
    <xf numFmtId="0" fontId="29" fillId="2" borderId="0" xfId="0" applyFont="1" applyFill="1" applyAlignment="1" applyProtection="1">
      <alignment horizontal="left" vertical="center"/>
      <protection hidden="1"/>
    </xf>
    <xf numFmtId="0" fontId="34" fillId="2" borderId="0" xfId="0" applyFont="1" applyFill="1" applyAlignment="1" applyProtection="1">
      <alignment horizontal="left" vertical="top" wrapText="1"/>
      <protection hidden="1"/>
    </xf>
    <xf numFmtId="0" fontId="43" fillId="0" borderId="0" xfId="0" applyFont="1" applyAlignment="1" applyProtection="1">
      <alignment horizontal="left" vertical="top"/>
      <protection hidden="1"/>
    </xf>
    <xf numFmtId="0" fontId="42" fillId="2" borderId="0" xfId="0" applyFont="1" applyFill="1" applyAlignment="1" applyProtection="1">
      <alignment horizontal="left" vertical="center" wrapText="1"/>
      <protection hidden="1"/>
    </xf>
    <xf numFmtId="0" fontId="29" fillId="0" borderId="0" xfId="0" applyFont="1" applyAlignment="1" applyProtection="1">
      <alignment horizontal="left" vertical="center"/>
      <protection hidden="1"/>
    </xf>
  </cellXfs>
  <cellStyles count="3">
    <cellStyle name="ハイパーリンク" xfId="1" builtinId="8"/>
    <cellStyle name="通貨 2" xfId="2" xr:uid="{00000000-0005-0000-0000-000002000000}"/>
    <cellStyle name="標準" xfId="0" builtinId="0"/>
  </cellStyles>
  <dxfs count="30">
    <dxf>
      <font>
        <color rgb="FF0070C0"/>
      </font>
    </dxf>
    <dxf>
      <font>
        <color rgb="FF0070C0"/>
      </font>
    </dxf>
    <dxf>
      <font>
        <color rgb="FF0070C0"/>
      </font>
    </dxf>
    <dxf>
      <font>
        <color rgb="FF0070C0"/>
      </font>
    </dxf>
    <dxf>
      <font>
        <color rgb="FF0070C0"/>
      </font>
    </dxf>
    <dxf>
      <font>
        <color theme="1"/>
      </font>
      <border>
        <left style="thin">
          <color indexed="64"/>
        </left>
        <right style="thin">
          <color indexed="64"/>
        </right>
        <top style="thin">
          <color indexed="64"/>
        </top>
        <bottom style="thin">
          <color indexed="64"/>
        </bottom>
      </border>
    </dxf>
    <dxf>
      <font>
        <b/>
        <i val="0"/>
        <color rgb="FFFF0000"/>
      </font>
    </dxf>
    <dxf>
      <font>
        <color theme="0"/>
      </font>
    </dxf>
    <dxf>
      <font>
        <color rgb="FF0070C0"/>
      </font>
    </dxf>
    <dxf>
      <font>
        <color rgb="FF0070C0"/>
      </font>
    </dxf>
    <dxf>
      <font>
        <color rgb="FF0070C0"/>
      </font>
    </dxf>
    <dxf>
      <font>
        <color rgb="FF0070C0"/>
      </font>
    </dxf>
    <dxf>
      <font>
        <color theme="0" tint="-4.9989318521683403E-2"/>
      </font>
    </dxf>
    <dxf>
      <font>
        <color theme="0"/>
      </font>
    </dxf>
    <dxf>
      <font>
        <color rgb="FFFF0000"/>
      </font>
    </dxf>
    <dxf>
      <font>
        <color rgb="FF0070C0"/>
      </font>
    </dxf>
    <dxf>
      <font>
        <color rgb="FF0070C0"/>
      </font>
    </dxf>
    <dxf>
      <font>
        <color rgb="FF0070C0"/>
      </font>
    </dxf>
    <dxf>
      <font>
        <color rgb="FF0070C0"/>
      </font>
    </dxf>
    <dxf>
      <font>
        <color rgb="FF0070C0"/>
      </font>
    </dxf>
    <dxf>
      <font>
        <color rgb="FF0070C0"/>
      </font>
    </dxf>
    <dxf>
      <font>
        <b/>
        <i val="0"/>
        <strike val="0"/>
        <color rgb="FFFF0000"/>
        <name val="ＭＳ Ｐゴシック"/>
        <scheme val="none"/>
      </font>
    </dxf>
    <dxf>
      <font>
        <color theme="0"/>
      </font>
    </dxf>
    <dxf>
      <font>
        <color rgb="FF0070C0"/>
      </font>
    </dxf>
    <dxf>
      <font>
        <color rgb="FF0070C0"/>
      </font>
    </dxf>
    <dxf>
      <font>
        <color rgb="FF0070C0"/>
      </font>
    </dxf>
    <dxf>
      <font>
        <color rgb="FF0070C0"/>
      </font>
    </dxf>
    <dxf>
      <font>
        <color rgb="FF0070C0"/>
      </font>
    </dxf>
    <dxf>
      <font>
        <color rgb="FF0070C0"/>
      </font>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209550</xdr:colOff>
      <xdr:row>63</xdr:row>
      <xdr:rowOff>0</xdr:rowOff>
    </xdr:from>
    <xdr:to>
      <xdr:col>5</xdr:col>
      <xdr:colOff>209550</xdr:colOff>
      <xdr:row>63</xdr:row>
      <xdr:rowOff>0</xdr:rowOff>
    </xdr:to>
    <xdr:sp macro="" textlink="">
      <xdr:nvSpPr>
        <xdr:cNvPr id="95004" name="Line 2">
          <a:extLst>
            <a:ext uri="{FF2B5EF4-FFF2-40B4-BE49-F238E27FC236}">
              <a16:creationId xmlns:a16="http://schemas.microsoft.com/office/drawing/2014/main" id="{2D0BA885-E92A-9520-394E-9711DDAA81A4}"/>
            </a:ext>
          </a:extLst>
        </xdr:cNvPr>
        <xdr:cNvSpPr>
          <a:spLocks noChangeShapeType="1"/>
        </xdr:cNvSpPr>
      </xdr:nvSpPr>
      <xdr:spPr bwMode="auto">
        <a:xfrm>
          <a:off x="1581150" y="19202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200025</xdr:colOff>
      <xdr:row>63</xdr:row>
      <xdr:rowOff>0</xdr:rowOff>
    </xdr:from>
    <xdr:to>
      <xdr:col>13</xdr:col>
      <xdr:colOff>200025</xdr:colOff>
      <xdr:row>63</xdr:row>
      <xdr:rowOff>0</xdr:rowOff>
    </xdr:to>
    <xdr:sp macro="" textlink="">
      <xdr:nvSpPr>
        <xdr:cNvPr id="95005" name="Line 3">
          <a:extLst>
            <a:ext uri="{FF2B5EF4-FFF2-40B4-BE49-F238E27FC236}">
              <a16:creationId xmlns:a16="http://schemas.microsoft.com/office/drawing/2014/main" id="{F616E596-D4F7-B5F1-81DE-AE8E16CF8291}"/>
            </a:ext>
          </a:extLst>
        </xdr:cNvPr>
        <xdr:cNvSpPr>
          <a:spLocks noChangeShapeType="1"/>
        </xdr:cNvSpPr>
      </xdr:nvSpPr>
      <xdr:spPr bwMode="auto">
        <a:xfrm>
          <a:off x="4400550" y="19202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200025</xdr:colOff>
      <xdr:row>63</xdr:row>
      <xdr:rowOff>0</xdr:rowOff>
    </xdr:from>
    <xdr:to>
      <xdr:col>17</xdr:col>
      <xdr:colOff>200025</xdr:colOff>
      <xdr:row>63</xdr:row>
      <xdr:rowOff>0</xdr:rowOff>
    </xdr:to>
    <xdr:sp macro="" textlink="">
      <xdr:nvSpPr>
        <xdr:cNvPr id="95006" name="Line 4">
          <a:extLst>
            <a:ext uri="{FF2B5EF4-FFF2-40B4-BE49-F238E27FC236}">
              <a16:creationId xmlns:a16="http://schemas.microsoft.com/office/drawing/2014/main" id="{6557A5E4-AE3C-A61D-BD01-2B2DC424E4B1}"/>
            </a:ext>
          </a:extLst>
        </xdr:cNvPr>
        <xdr:cNvSpPr>
          <a:spLocks noChangeShapeType="1"/>
        </xdr:cNvSpPr>
      </xdr:nvSpPr>
      <xdr:spPr bwMode="auto">
        <a:xfrm>
          <a:off x="5924550" y="19202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63</xdr:row>
      <xdr:rowOff>0</xdr:rowOff>
    </xdr:from>
    <xdr:to>
      <xdr:col>24</xdr:col>
      <xdr:colOff>0</xdr:colOff>
      <xdr:row>63</xdr:row>
      <xdr:rowOff>0</xdr:rowOff>
    </xdr:to>
    <xdr:sp macro="" textlink="">
      <xdr:nvSpPr>
        <xdr:cNvPr id="95007" name="Line 5">
          <a:extLst>
            <a:ext uri="{FF2B5EF4-FFF2-40B4-BE49-F238E27FC236}">
              <a16:creationId xmlns:a16="http://schemas.microsoft.com/office/drawing/2014/main" id="{6BC74FA6-2DB2-9037-B9AE-FD638F0B250E}"/>
            </a:ext>
          </a:extLst>
        </xdr:cNvPr>
        <xdr:cNvSpPr>
          <a:spLocks noChangeShapeType="1"/>
        </xdr:cNvSpPr>
      </xdr:nvSpPr>
      <xdr:spPr bwMode="auto">
        <a:xfrm>
          <a:off x="8391525" y="19202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190500</xdr:colOff>
      <xdr:row>68</xdr:row>
      <xdr:rowOff>142875</xdr:rowOff>
    </xdr:from>
    <xdr:to>
      <xdr:col>13</xdr:col>
      <xdr:colOff>323850</xdr:colOff>
      <xdr:row>68</xdr:row>
      <xdr:rowOff>142875</xdr:rowOff>
    </xdr:to>
    <xdr:sp macro="" textlink="">
      <xdr:nvSpPr>
        <xdr:cNvPr id="95008" name="Line 23">
          <a:extLst>
            <a:ext uri="{FF2B5EF4-FFF2-40B4-BE49-F238E27FC236}">
              <a16:creationId xmlns:a16="http://schemas.microsoft.com/office/drawing/2014/main" id="{1BA2B790-7FD1-0F93-4632-128CB79479A3}"/>
            </a:ext>
          </a:extLst>
        </xdr:cNvPr>
        <xdr:cNvSpPr>
          <a:spLocks noChangeShapeType="1"/>
        </xdr:cNvSpPr>
      </xdr:nvSpPr>
      <xdr:spPr bwMode="auto">
        <a:xfrm>
          <a:off x="4391025" y="210502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70</xdr:row>
      <xdr:rowOff>142875</xdr:rowOff>
    </xdr:from>
    <xdr:to>
      <xdr:col>13</xdr:col>
      <xdr:colOff>323850</xdr:colOff>
      <xdr:row>70</xdr:row>
      <xdr:rowOff>142875</xdr:rowOff>
    </xdr:to>
    <xdr:sp macro="" textlink="">
      <xdr:nvSpPr>
        <xdr:cNvPr id="95009" name="Line 27">
          <a:extLst>
            <a:ext uri="{FF2B5EF4-FFF2-40B4-BE49-F238E27FC236}">
              <a16:creationId xmlns:a16="http://schemas.microsoft.com/office/drawing/2014/main" id="{47C36236-3C71-E0E6-A6FA-BAF2DE5A74AF}"/>
            </a:ext>
          </a:extLst>
        </xdr:cNvPr>
        <xdr:cNvSpPr>
          <a:spLocks noChangeShapeType="1"/>
        </xdr:cNvSpPr>
      </xdr:nvSpPr>
      <xdr:spPr bwMode="auto">
        <a:xfrm>
          <a:off x="4391025" y="219456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72</xdr:row>
      <xdr:rowOff>142875</xdr:rowOff>
    </xdr:from>
    <xdr:to>
      <xdr:col>13</xdr:col>
      <xdr:colOff>323850</xdr:colOff>
      <xdr:row>72</xdr:row>
      <xdr:rowOff>142875</xdr:rowOff>
    </xdr:to>
    <xdr:sp macro="" textlink="">
      <xdr:nvSpPr>
        <xdr:cNvPr id="95010" name="Line 31">
          <a:extLst>
            <a:ext uri="{FF2B5EF4-FFF2-40B4-BE49-F238E27FC236}">
              <a16:creationId xmlns:a16="http://schemas.microsoft.com/office/drawing/2014/main" id="{FA65768E-8B72-C803-F80A-BD86C7F015B8}"/>
            </a:ext>
          </a:extLst>
        </xdr:cNvPr>
        <xdr:cNvSpPr>
          <a:spLocks noChangeShapeType="1"/>
        </xdr:cNvSpPr>
      </xdr:nvSpPr>
      <xdr:spPr bwMode="auto">
        <a:xfrm>
          <a:off x="4391025" y="228409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74</xdr:row>
      <xdr:rowOff>142875</xdr:rowOff>
    </xdr:from>
    <xdr:to>
      <xdr:col>13</xdr:col>
      <xdr:colOff>323850</xdr:colOff>
      <xdr:row>74</xdr:row>
      <xdr:rowOff>142875</xdr:rowOff>
    </xdr:to>
    <xdr:sp macro="" textlink="">
      <xdr:nvSpPr>
        <xdr:cNvPr id="95011" name="Line 35">
          <a:extLst>
            <a:ext uri="{FF2B5EF4-FFF2-40B4-BE49-F238E27FC236}">
              <a16:creationId xmlns:a16="http://schemas.microsoft.com/office/drawing/2014/main" id="{63FD0BDC-0F8B-DC5D-09E6-2EAE267BF4DE}"/>
            </a:ext>
          </a:extLst>
        </xdr:cNvPr>
        <xdr:cNvSpPr>
          <a:spLocks noChangeShapeType="1"/>
        </xdr:cNvSpPr>
      </xdr:nvSpPr>
      <xdr:spPr bwMode="auto">
        <a:xfrm>
          <a:off x="4391025" y="237363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76</xdr:row>
      <xdr:rowOff>142875</xdr:rowOff>
    </xdr:from>
    <xdr:to>
      <xdr:col>13</xdr:col>
      <xdr:colOff>323850</xdr:colOff>
      <xdr:row>76</xdr:row>
      <xdr:rowOff>142875</xdr:rowOff>
    </xdr:to>
    <xdr:sp macro="" textlink="">
      <xdr:nvSpPr>
        <xdr:cNvPr id="95012" name="Line 39">
          <a:extLst>
            <a:ext uri="{FF2B5EF4-FFF2-40B4-BE49-F238E27FC236}">
              <a16:creationId xmlns:a16="http://schemas.microsoft.com/office/drawing/2014/main" id="{F444B5D8-D659-EBE6-BB3D-DAF7EE1B7FD6}"/>
            </a:ext>
          </a:extLst>
        </xdr:cNvPr>
        <xdr:cNvSpPr>
          <a:spLocks noChangeShapeType="1"/>
        </xdr:cNvSpPr>
      </xdr:nvSpPr>
      <xdr:spPr bwMode="auto">
        <a:xfrm>
          <a:off x="4391025" y="246316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78</xdr:row>
      <xdr:rowOff>142875</xdr:rowOff>
    </xdr:from>
    <xdr:to>
      <xdr:col>13</xdr:col>
      <xdr:colOff>323850</xdr:colOff>
      <xdr:row>78</xdr:row>
      <xdr:rowOff>142875</xdr:rowOff>
    </xdr:to>
    <xdr:sp macro="" textlink="">
      <xdr:nvSpPr>
        <xdr:cNvPr id="95013" name="Line 43">
          <a:extLst>
            <a:ext uri="{FF2B5EF4-FFF2-40B4-BE49-F238E27FC236}">
              <a16:creationId xmlns:a16="http://schemas.microsoft.com/office/drawing/2014/main" id="{E9096C31-6968-1752-F2C4-A1945F68E5AB}"/>
            </a:ext>
          </a:extLst>
        </xdr:cNvPr>
        <xdr:cNvSpPr>
          <a:spLocks noChangeShapeType="1"/>
        </xdr:cNvSpPr>
      </xdr:nvSpPr>
      <xdr:spPr bwMode="auto">
        <a:xfrm>
          <a:off x="4391025" y="255270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80</xdr:row>
      <xdr:rowOff>142875</xdr:rowOff>
    </xdr:from>
    <xdr:to>
      <xdr:col>13</xdr:col>
      <xdr:colOff>323850</xdr:colOff>
      <xdr:row>80</xdr:row>
      <xdr:rowOff>142875</xdr:rowOff>
    </xdr:to>
    <xdr:sp macro="" textlink="">
      <xdr:nvSpPr>
        <xdr:cNvPr id="95014" name="Line 47">
          <a:extLst>
            <a:ext uri="{FF2B5EF4-FFF2-40B4-BE49-F238E27FC236}">
              <a16:creationId xmlns:a16="http://schemas.microsoft.com/office/drawing/2014/main" id="{A2A6FD24-BAF8-D879-C71D-B0F15E4CE9B1}"/>
            </a:ext>
          </a:extLst>
        </xdr:cNvPr>
        <xdr:cNvSpPr>
          <a:spLocks noChangeShapeType="1"/>
        </xdr:cNvSpPr>
      </xdr:nvSpPr>
      <xdr:spPr bwMode="auto">
        <a:xfrm>
          <a:off x="4391025" y="264223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133350</xdr:colOff>
      <xdr:row>67</xdr:row>
      <xdr:rowOff>219075</xdr:rowOff>
    </xdr:from>
    <xdr:to>
      <xdr:col>21</xdr:col>
      <xdr:colOff>276225</xdr:colOff>
      <xdr:row>67</xdr:row>
      <xdr:rowOff>219075</xdr:rowOff>
    </xdr:to>
    <xdr:sp macro="" textlink="">
      <xdr:nvSpPr>
        <xdr:cNvPr id="95015" name="Line 74">
          <a:extLst>
            <a:ext uri="{FF2B5EF4-FFF2-40B4-BE49-F238E27FC236}">
              <a16:creationId xmlns:a16="http://schemas.microsoft.com/office/drawing/2014/main" id="{9CF90412-8C8A-3814-24D6-17E680977929}"/>
            </a:ext>
          </a:extLst>
        </xdr:cNvPr>
        <xdr:cNvSpPr>
          <a:spLocks noChangeShapeType="1"/>
        </xdr:cNvSpPr>
      </xdr:nvSpPr>
      <xdr:spPr bwMode="auto">
        <a:xfrm>
          <a:off x="7381875" y="2067877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68</xdr:row>
      <xdr:rowOff>142875</xdr:rowOff>
    </xdr:from>
    <xdr:to>
      <xdr:col>13</xdr:col>
      <xdr:colOff>323850</xdr:colOff>
      <xdr:row>68</xdr:row>
      <xdr:rowOff>142875</xdr:rowOff>
    </xdr:to>
    <xdr:sp macro="" textlink="">
      <xdr:nvSpPr>
        <xdr:cNvPr id="95016" name="Line 83">
          <a:extLst>
            <a:ext uri="{FF2B5EF4-FFF2-40B4-BE49-F238E27FC236}">
              <a16:creationId xmlns:a16="http://schemas.microsoft.com/office/drawing/2014/main" id="{51FBBB91-14D7-96C3-1C91-472738EBC2CB}"/>
            </a:ext>
          </a:extLst>
        </xdr:cNvPr>
        <xdr:cNvSpPr>
          <a:spLocks noChangeShapeType="1"/>
        </xdr:cNvSpPr>
      </xdr:nvSpPr>
      <xdr:spPr bwMode="auto">
        <a:xfrm>
          <a:off x="4391025" y="210502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68</xdr:row>
      <xdr:rowOff>142875</xdr:rowOff>
    </xdr:from>
    <xdr:to>
      <xdr:col>13</xdr:col>
      <xdr:colOff>323850</xdr:colOff>
      <xdr:row>68</xdr:row>
      <xdr:rowOff>142875</xdr:rowOff>
    </xdr:to>
    <xdr:sp macro="" textlink="">
      <xdr:nvSpPr>
        <xdr:cNvPr id="95017" name="Line 84">
          <a:extLst>
            <a:ext uri="{FF2B5EF4-FFF2-40B4-BE49-F238E27FC236}">
              <a16:creationId xmlns:a16="http://schemas.microsoft.com/office/drawing/2014/main" id="{8FE453D6-317A-70B7-1A92-A5FBA2E735FD}"/>
            </a:ext>
          </a:extLst>
        </xdr:cNvPr>
        <xdr:cNvSpPr>
          <a:spLocks noChangeShapeType="1"/>
        </xdr:cNvSpPr>
      </xdr:nvSpPr>
      <xdr:spPr bwMode="auto">
        <a:xfrm>
          <a:off x="4391025" y="210502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70</xdr:row>
      <xdr:rowOff>142875</xdr:rowOff>
    </xdr:from>
    <xdr:to>
      <xdr:col>13</xdr:col>
      <xdr:colOff>323850</xdr:colOff>
      <xdr:row>70</xdr:row>
      <xdr:rowOff>142875</xdr:rowOff>
    </xdr:to>
    <xdr:sp macro="" textlink="">
      <xdr:nvSpPr>
        <xdr:cNvPr id="95018" name="Line 85">
          <a:extLst>
            <a:ext uri="{FF2B5EF4-FFF2-40B4-BE49-F238E27FC236}">
              <a16:creationId xmlns:a16="http://schemas.microsoft.com/office/drawing/2014/main" id="{C245B2AF-B010-B722-D75D-BA9A4B0BFA90}"/>
            </a:ext>
          </a:extLst>
        </xdr:cNvPr>
        <xdr:cNvSpPr>
          <a:spLocks noChangeShapeType="1"/>
        </xdr:cNvSpPr>
      </xdr:nvSpPr>
      <xdr:spPr bwMode="auto">
        <a:xfrm>
          <a:off x="4391025" y="219456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70</xdr:row>
      <xdr:rowOff>142875</xdr:rowOff>
    </xdr:from>
    <xdr:to>
      <xdr:col>13</xdr:col>
      <xdr:colOff>323850</xdr:colOff>
      <xdr:row>70</xdr:row>
      <xdr:rowOff>142875</xdr:rowOff>
    </xdr:to>
    <xdr:sp macro="" textlink="">
      <xdr:nvSpPr>
        <xdr:cNvPr id="95019" name="Line 86">
          <a:extLst>
            <a:ext uri="{FF2B5EF4-FFF2-40B4-BE49-F238E27FC236}">
              <a16:creationId xmlns:a16="http://schemas.microsoft.com/office/drawing/2014/main" id="{8875AD88-FC53-D602-1D6D-2BF207E09792}"/>
            </a:ext>
          </a:extLst>
        </xdr:cNvPr>
        <xdr:cNvSpPr>
          <a:spLocks noChangeShapeType="1"/>
        </xdr:cNvSpPr>
      </xdr:nvSpPr>
      <xdr:spPr bwMode="auto">
        <a:xfrm>
          <a:off x="4391025" y="219456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72</xdr:row>
      <xdr:rowOff>142875</xdr:rowOff>
    </xdr:from>
    <xdr:to>
      <xdr:col>13</xdr:col>
      <xdr:colOff>323850</xdr:colOff>
      <xdr:row>72</xdr:row>
      <xdr:rowOff>142875</xdr:rowOff>
    </xdr:to>
    <xdr:sp macro="" textlink="">
      <xdr:nvSpPr>
        <xdr:cNvPr id="95020" name="Line 87">
          <a:extLst>
            <a:ext uri="{FF2B5EF4-FFF2-40B4-BE49-F238E27FC236}">
              <a16:creationId xmlns:a16="http://schemas.microsoft.com/office/drawing/2014/main" id="{E28FC1DB-FB8C-EBE7-1127-D41854E92325}"/>
            </a:ext>
          </a:extLst>
        </xdr:cNvPr>
        <xdr:cNvSpPr>
          <a:spLocks noChangeShapeType="1"/>
        </xdr:cNvSpPr>
      </xdr:nvSpPr>
      <xdr:spPr bwMode="auto">
        <a:xfrm>
          <a:off x="4391025" y="228409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72</xdr:row>
      <xdr:rowOff>142875</xdr:rowOff>
    </xdr:from>
    <xdr:to>
      <xdr:col>13</xdr:col>
      <xdr:colOff>323850</xdr:colOff>
      <xdr:row>72</xdr:row>
      <xdr:rowOff>142875</xdr:rowOff>
    </xdr:to>
    <xdr:sp macro="" textlink="">
      <xdr:nvSpPr>
        <xdr:cNvPr id="95021" name="Line 88">
          <a:extLst>
            <a:ext uri="{FF2B5EF4-FFF2-40B4-BE49-F238E27FC236}">
              <a16:creationId xmlns:a16="http://schemas.microsoft.com/office/drawing/2014/main" id="{3063C275-C7F1-BEBE-31E7-D874FB7CC9EF}"/>
            </a:ext>
          </a:extLst>
        </xdr:cNvPr>
        <xdr:cNvSpPr>
          <a:spLocks noChangeShapeType="1"/>
        </xdr:cNvSpPr>
      </xdr:nvSpPr>
      <xdr:spPr bwMode="auto">
        <a:xfrm>
          <a:off x="4391025" y="228409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74</xdr:row>
      <xdr:rowOff>142875</xdr:rowOff>
    </xdr:from>
    <xdr:to>
      <xdr:col>13</xdr:col>
      <xdr:colOff>323850</xdr:colOff>
      <xdr:row>74</xdr:row>
      <xdr:rowOff>142875</xdr:rowOff>
    </xdr:to>
    <xdr:sp macro="" textlink="">
      <xdr:nvSpPr>
        <xdr:cNvPr id="95022" name="Line 89">
          <a:extLst>
            <a:ext uri="{FF2B5EF4-FFF2-40B4-BE49-F238E27FC236}">
              <a16:creationId xmlns:a16="http://schemas.microsoft.com/office/drawing/2014/main" id="{0AF22FAF-C7CF-1527-58AF-B0D7F646E31C}"/>
            </a:ext>
          </a:extLst>
        </xdr:cNvPr>
        <xdr:cNvSpPr>
          <a:spLocks noChangeShapeType="1"/>
        </xdr:cNvSpPr>
      </xdr:nvSpPr>
      <xdr:spPr bwMode="auto">
        <a:xfrm>
          <a:off x="4391025" y="237363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74</xdr:row>
      <xdr:rowOff>142875</xdr:rowOff>
    </xdr:from>
    <xdr:to>
      <xdr:col>13</xdr:col>
      <xdr:colOff>323850</xdr:colOff>
      <xdr:row>74</xdr:row>
      <xdr:rowOff>142875</xdr:rowOff>
    </xdr:to>
    <xdr:sp macro="" textlink="">
      <xdr:nvSpPr>
        <xdr:cNvPr id="95023" name="Line 90">
          <a:extLst>
            <a:ext uri="{FF2B5EF4-FFF2-40B4-BE49-F238E27FC236}">
              <a16:creationId xmlns:a16="http://schemas.microsoft.com/office/drawing/2014/main" id="{E7349F2F-BB94-E582-3BFD-ED2E1E03A1A3}"/>
            </a:ext>
          </a:extLst>
        </xdr:cNvPr>
        <xdr:cNvSpPr>
          <a:spLocks noChangeShapeType="1"/>
        </xdr:cNvSpPr>
      </xdr:nvSpPr>
      <xdr:spPr bwMode="auto">
        <a:xfrm>
          <a:off x="4391025" y="237363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76</xdr:row>
      <xdr:rowOff>142875</xdr:rowOff>
    </xdr:from>
    <xdr:to>
      <xdr:col>13</xdr:col>
      <xdr:colOff>323850</xdr:colOff>
      <xdr:row>76</xdr:row>
      <xdr:rowOff>142875</xdr:rowOff>
    </xdr:to>
    <xdr:sp macro="" textlink="">
      <xdr:nvSpPr>
        <xdr:cNvPr id="95024" name="Line 91">
          <a:extLst>
            <a:ext uri="{FF2B5EF4-FFF2-40B4-BE49-F238E27FC236}">
              <a16:creationId xmlns:a16="http://schemas.microsoft.com/office/drawing/2014/main" id="{84152995-9898-9A1F-6DA0-530F3415C359}"/>
            </a:ext>
          </a:extLst>
        </xdr:cNvPr>
        <xdr:cNvSpPr>
          <a:spLocks noChangeShapeType="1"/>
        </xdr:cNvSpPr>
      </xdr:nvSpPr>
      <xdr:spPr bwMode="auto">
        <a:xfrm>
          <a:off x="4391025" y="246316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76</xdr:row>
      <xdr:rowOff>142875</xdr:rowOff>
    </xdr:from>
    <xdr:to>
      <xdr:col>13</xdr:col>
      <xdr:colOff>323850</xdr:colOff>
      <xdr:row>76</xdr:row>
      <xdr:rowOff>142875</xdr:rowOff>
    </xdr:to>
    <xdr:sp macro="" textlink="">
      <xdr:nvSpPr>
        <xdr:cNvPr id="95025" name="Line 92">
          <a:extLst>
            <a:ext uri="{FF2B5EF4-FFF2-40B4-BE49-F238E27FC236}">
              <a16:creationId xmlns:a16="http://schemas.microsoft.com/office/drawing/2014/main" id="{992FC510-5B3B-94BE-9B53-F9F214A5C48A}"/>
            </a:ext>
          </a:extLst>
        </xdr:cNvPr>
        <xdr:cNvSpPr>
          <a:spLocks noChangeShapeType="1"/>
        </xdr:cNvSpPr>
      </xdr:nvSpPr>
      <xdr:spPr bwMode="auto">
        <a:xfrm>
          <a:off x="4391025" y="246316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78</xdr:row>
      <xdr:rowOff>142875</xdr:rowOff>
    </xdr:from>
    <xdr:to>
      <xdr:col>13</xdr:col>
      <xdr:colOff>323850</xdr:colOff>
      <xdr:row>78</xdr:row>
      <xdr:rowOff>142875</xdr:rowOff>
    </xdr:to>
    <xdr:sp macro="" textlink="">
      <xdr:nvSpPr>
        <xdr:cNvPr id="95026" name="Line 93">
          <a:extLst>
            <a:ext uri="{FF2B5EF4-FFF2-40B4-BE49-F238E27FC236}">
              <a16:creationId xmlns:a16="http://schemas.microsoft.com/office/drawing/2014/main" id="{E6ADF952-4B7A-DADF-60B1-6E5E820FC1EA}"/>
            </a:ext>
          </a:extLst>
        </xdr:cNvPr>
        <xdr:cNvSpPr>
          <a:spLocks noChangeShapeType="1"/>
        </xdr:cNvSpPr>
      </xdr:nvSpPr>
      <xdr:spPr bwMode="auto">
        <a:xfrm>
          <a:off x="4391025" y="255270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78</xdr:row>
      <xdr:rowOff>142875</xdr:rowOff>
    </xdr:from>
    <xdr:to>
      <xdr:col>13</xdr:col>
      <xdr:colOff>323850</xdr:colOff>
      <xdr:row>78</xdr:row>
      <xdr:rowOff>142875</xdr:rowOff>
    </xdr:to>
    <xdr:sp macro="" textlink="">
      <xdr:nvSpPr>
        <xdr:cNvPr id="95027" name="Line 94">
          <a:extLst>
            <a:ext uri="{FF2B5EF4-FFF2-40B4-BE49-F238E27FC236}">
              <a16:creationId xmlns:a16="http://schemas.microsoft.com/office/drawing/2014/main" id="{91222713-B096-83FC-956D-565B4480ACC7}"/>
            </a:ext>
          </a:extLst>
        </xdr:cNvPr>
        <xdr:cNvSpPr>
          <a:spLocks noChangeShapeType="1"/>
        </xdr:cNvSpPr>
      </xdr:nvSpPr>
      <xdr:spPr bwMode="auto">
        <a:xfrm>
          <a:off x="4391025" y="255270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80</xdr:row>
      <xdr:rowOff>142875</xdr:rowOff>
    </xdr:from>
    <xdr:to>
      <xdr:col>13</xdr:col>
      <xdr:colOff>323850</xdr:colOff>
      <xdr:row>80</xdr:row>
      <xdr:rowOff>142875</xdr:rowOff>
    </xdr:to>
    <xdr:sp macro="" textlink="">
      <xdr:nvSpPr>
        <xdr:cNvPr id="95028" name="Line 95">
          <a:extLst>
            <a:ext uri="{FF2B5EF4-FFF2-40B4-BE49-F238E27FC236}">
              <a16:creationId xmlns:a16="http://schemas.microsoft.com/office/drawing/2014/main" id="{93D39251-C701-36AE-1C15-39E82FF1D169}"/>
            </a:ext>
          </a:extLst>
        </xdr:cNvPr>
        <xdr:cNvSpPr>
          <a:spLocks noChangeShapeType="1"/>
        </xdr:cNvSpPr>
      </xdr:nvSpPr>
      <xdr:spPr bwMode="auto">
        <a:xfrm>
          <a:off x="4391025" y="264223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80</xdr:row>
      <xdr:rowOff>142875</xdr:rowOff>
    </xdr:from>
    <xdr:to>
      <xdr:col>13</xdr:col>
      <xdr:colOff>323850</xdr:colOff>
      <xdr:row>80</xdr:row>
      <xdr:rowOff>142875</xdr:rowOff>
    </xdr:to>
    <xdr:sp macro="" textlink="">
      <xdr:nvSpPr>
        <xdr:cNvPr id="95029" name="Line 96">
          <a:extLst>
            <a:ext uri="{FF2B5EF4-FFF2-40B4-BE49-F238E27FC236}">
              <a16:creationId xmlns:a16="http://schemas.microsoft.com/office/drawing/2014/main" id="{76E6651F-C870-A684-4B4D-A3D56893B16B}"/>
            </a:ext>
          </a:extLst>
        </xdr:cNvPr>
        <xdr:cNvSpPr>
          <a:spLocks noChangeShapeType="1"/>
        </xdr:cNvSpPr>
      </xdr:nvSpPr>
      <xdr:spPr bwMode="auto">
        <a:xfrm>
          <a:off x="4391025" y="264223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342900</xdr:colOff>
      <xdr:row>69</xdr:row>
      <xdr:rowOff>247650</xdr:rowOff>
    </xdr:from>
    <xdr:to>
      <xdr:col>21</xdr:col>
      <xdr:colOff>66675</xdr:colOff>
      <xdr:row>69</xdr:row>
      <xdr:rowOff>247650</xdr:rowOff>
    </xdr:to>
    <xdr:sp macro="" textlink="">
      <xdr:nvSpPr>
        <xdr:cNvPr id="95030" name="Line 98">
          <a:extLst>
            <a:ext uri="{FF2B5EF4-FFF2-40B4-BE49-F238E27FC236}">
              <a16:creationId xmlns:a16="http://schemas.microsoft.com/office/drawing/2014/main" id="{552FD3C1-24D5-A5DF-F5FD-3774856F7E54}"/>
            </a:ext>
          </a:extLst>
        </xdr:cNvPr>
        <xdr:cNvSpPr>
          <a:spLocks noChangeShapeType="1"/>
        </xdr:cNvSpPr>
      </xdr:nvSpPr>
      <xdr:spPr bwMode="auto">
        <a:xfrm>
          <a:off x="7210425" y="21602700"/>
          <a:ext cx="1047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70</xdr:row>
      <xdr:rowOff>142875</xdr:rowOff>
    </xdr:from>
    <xdr:to>
      <xdr:col>13</xdr:col>
      <xdr:colOff>323850</xdr:colOff>
      <xdr:row>70</xdr:row>
      <xdr:rowOff>142875</xdr:rowOff>
    </xdr:to>
    <xdr:sp macro="" textlink="">
      <xdr:nvSpPr>
        <xdr:cNvPr id="95031" name="Line 99">
          <a:extLst>
            <a:ext uri="{FF2B5EF4-FFF2-40B4-BE49-F238E27FC236}">
              <a16:creationId xmlns:a16="http://schemas.microsoft.com/office/drawing/2014/main" id="{8708B30D-8C64-BF63-6A85-DEC371C6F2F2}"/>
            </a:ext>
          </a:extLst>
        </xdr:cNvPr>
        <xdr:cNvSpPr>
          <a:spLocks noChangeShapeType="1"/>
        </xdr:cNvSpPr>
      </xdr:nvSpPr>
      <xdr:spPr bwMode="auto">
        <a:xfrm>
          <a:off x="4391025" y="219456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70</xdr:row>
      <xdr:rowOff>142875</xdr:rowOff>
    </xdr:from>
    <xdr:to>
      <xdr:col>13</xdr:col>
      <xdr:colOff>323850</xdr:colOff>
      <xdr:row>70</xdr:row>
      <xdr:rowOff>142875</xdr:rowOff>
    </xdr:to>
    <xdr:sp macro="" textlink="">
      <xdr:nvSpPr>
        <xdr:cNvPr id="95032" name="Line 100">
          <a:extLst>
            <a:ext uri="{FF2B5EF4-FFF2-40B4-BE49-F238E27FC236}">
              <a16:creationId xmlns:a16="http://schemas.microsoft.com/office/drawing/2014/main" id="{F2306B82-D580-4253-CE75-412A14400460}"/>
            </a:ext>
          </a:extLst>
        </xdr:cNvPr>
        <xdr:cNvSpPr>
          <a:spLocks noChangeShapeType="1"/>
        </xdr:cNvSpPr>
      </xdr:nvSpPr>
      <xdr:spPr bwMode="auto">
        <a:xfrm>
          <a:off x="4391025" y="219456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72</xdr:row>
      <xdr:rowOff>142875</xdr:rowOff>
    </xdr:from>
    <xdr:to>
      <xdr:col>13</xdr:col>
      <xdr:colOff>323850</xdr:colOff>
      <xdr:row>72</xdr:row>
      <xdr:rowOff>142875</xdr:rowOff>
    </xdr:to>
    <xdr:sp macro="" textlink="">
      <xdr:nvSpPr>
        <xdr:cNvPr id="95033" name="Line 101">
          <a:extLst>
            <a:ext uri="{FF2B5EF4-FFF2-40B4-BE49-F238E27FC236}">
              <a16:creationId xmlns:a16="http://schemas.microsoft.com/office/drawing/2014/main" id="{0EF52E0F-CEB7-D447-DE82-C3224D04124D}"/>
            </a:ext>
          </a:extLst>
        </xdr:cNvPr>
        <xdr:cNvSpPr>
          <a:spLocks noChangeShapeType="1"/>
        </xdr:cNvSpPr>
      </xdr:nvSpPr>
      <xdr:spPr bwMode="auto">
        <a:xfrm>
          <a:off x="4391025" y="228409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72</xdr:row>
      <xdr:rowOff>142875</xdr:rowOff>
    </xdr:from>
    <xdr:to>
      <xdr:col>13</xdr:col>
      <xdr:colOff>323850</xdr:colOff>
      <xdr:row>72</xdr:row>
      <xdr:rowOff>142875</xdr:rowOff>
    </xdr:to>
    <xdr:sp macro="" textlink="">
      <xdr:nvSpPr>
        <xdr:cNvPr id="95034" name="Line 102">
          <a:extLst>
            <a:ext uri="{FF2B5EF4-FFF2-40B4-BE49-F238E27FC236}">
              <a16:creationId xmlns:a16="http://schemas.microsoft.com/office/drawing/2014/main" id="{79D9F1F7-ADB9-8042-74D0-620F34D08BE2}"/>
            </a:ext>
          </a:extLst>
        </xdr:cNvPr>
        <xdr:cNvSpPr>
          <a:spLocks noChangeShapeType="1"/>
        </xdr:cNvSpPr>
      </xdr:nvSpPr>
      <xdr:spPr bwMode="auto">
        <a:xfrm>
          <a:off x="4391025" y="228409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323850</xdr:colOff>
      <xdr:row>75</xdr:row>
      <xdr:rowOff>238125</xdr:rowOff>
    </xdr:from>
    <xdr:to>
      <xdr:col>22</xdr:col>
      <xdr:colOff>38100</xdr:colOff>
      <xdr:row>75</xdr:row>
      <xdr:rowOff>238125</xdr:rowOff>
    </xdr:to>
    <xdr:sp macro="" textlink="">
      <xdr:nvSpPr>
        <xdr:cNvPr id="95035" name="Line 104">
          <a:extLst>
            <a:ext uri="{FF2B5EF4-FFF2-40B4-BE49-F238E27FC236}">
              <a16:creationId xmlns:a16="http://schemas.microsoft.com/office/drawing/2014/main" id="{DE81EFA3-B702-B447-B079-FF762719EB4B}"/>
            </a:ext>
          </a:extLst>
        </xdr:cNvPr>
        <xdr:cNvSpPr>
          <a:spLocks noChangeShapeType="1"/>
        </xdr:cNvSpPr>
      </xdr:nvSpPr>
      <xdr:spPr bwMode="auto">
        <a:xfrm>
          <a:off x="7572375" y="24279225"/>
          <a:ext cx="95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78</xdr:row>
      <xdr:rowOff>142875</xdr:rowOff>
    </xdr:from>
    <xdr:to>
      <xdr:col>13</xdr:col>
      <xdr:colOff>323850</xdr:colOff>
      <xdr:row>78</xdr:row>
      <xdr:rowOff>142875</xdr:rowOff>
    </xdr:to>
    <xdr:sp macro="" textlink="">
      <xdr:nvSpPr>
        <xdr:cNvPr id="95036" name="Line 107">
          <a:extLst>
            <a:ext uri="{FF2B5EF4-FFF2-40B4-BE49-F238E27FC236}">
              <a16:creationId xmlns:a16="http://schemas.microsoft.com/office/drawing/2014/main" id="{1CC9CEDF-6D1A-DA94-AAD4-49F2DDD9331A}"/>
            </a:ext>
          </a:extLst>
        </xdr:cNvPr>
        <xdr:cNvSpPr>
          <a:spLocks noChangeShapeType="1"/>
        </xdr:cNvSpPr>
      </xdr:nvSpPr>
      <xdr:spPr bwMode="auto">
        <a:xfrm>
          <a:off x="4391025" y="255270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78</xdr:row>
      <xdr:rowOff>142875</xdr:rowOff>
    </xdr:from>
    <xdr:to>
      <xdr:col>13</xdr:col>
      <xdr:colOff>323850</xdr:colOff>
      <xdr:row>78</xdr:row>
      <xdr:rowOff>142875</xdr:rowOff>
    </xdr:to>
    <xdr:sp macro="" textlink="">
      <xdr:nvSpPr>
        <xdr:cNvPr id="95037" name="Line 108">
          <a:extLst>
            <a:ext uri="{FF2B5EF4-FFF2-40B4-BE49-F238E27FC236}">
              <a16:creationId xmlns:a16="http://schemas.microsoft.com/office/drawing/2014/main" id="{811381A4-7707-BD58-8E9C-D13A4D0B1BB4}"/>
            </a:ext>
          </a:extLst>
        </xdr:cNvPr>
        <xdr:cNvSpPr>
          <a:spLocks noChangeShapeType="1"/>
        </xdr:cNvSpPr>
      </xdr:nvSpPr>
      <xdr:spPr bwMode="auto">
        <a:xfrm>
          <a:off x="4391025" y="255270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80</xdr:row>
      <xdr:rowOff>142875</xdr:rowOff>
    </xdr:from>
    <xdr:to>
      <xdr:col>13</xdr:col>
      <xdr:colOff>323850</xdr:colOff>
      <xdr:row>80</xdr:row>
      <xdr:rowOff>142875</xdr:rowOff>
    </xdr:to>
    <xdr:sp macro="" textlink="">
      <xdr:nvSpPr>
        <xdr:cNvPr id="95038" name="Line 109">
          <a:extLst>
            <a:ext uri="{FF2B5EF4-FFF2-40B4-BE49-F238E27FC236}">
              <a16:creationId xmlns:a16="http://schemas.microsoft.com/office/drawing/2014/main" id="{3178C089-3B0B-4B18-BC54-F653D5CCACE3}"/>
            </a:ext>
          </a:extLst>
        </xdr:cNvPr>
        <xdr:cNvSpPr>
          <a:spLocks noChangeShapeType="1"/>
        </xdr:cNvSpPr>
      </xdr:nvSpPr>
      <xdr:spPr bwMode="auto">
        <a:xfrm>
          <a:off x="4391025" y="264223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190500</xdr:colOff>
      <xdr:row>80</xdr:row>
      <xdr:rowOff>142875</xdr:rowOff>
    </xdr:from>
    <xdr:to>
      <xdr:col>13</xdr:col>
      <xdr:colOff>323850</xdr:colOff>
      <xdr:row>80</xdr:row>
      <xdr:rowOff>142875</xdr:rowOff>
    </xdr:to>
    <xdr:sp macro="" textlink="">
      <xdr:nvSpPr>
        <xdr:cNvPr id="95039" name="Line 110">
          <a:extLst>
            <a:ext uri="{FF2B5EF4-FFF2-40B4-BE49-F238E27FC236}">
              <a16:creationId xmlns:a16="http://schemas.microsoft.com/office/drawing/2014/main" id="{687F908B-D628-F132-C110-E3E63A7606D0}"/>
            </a:ext>
          </a:extLst>
        </xdr:cNvPr>
        <xdr:cNvSpPr>
          <a:spLocks noChangeShapeType="1"/>
        </xdr:cNvSpPr>
      </xdr:nvSpPr>
      <xdr:spPr bwMode="auto">
        <a:xfrm>
          <a:off x="4391025" y="264223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123825</xdr:colOff>
      <xdr:row>67</xdr:row>
      <xdr:rowOff>219075</xdr:rowOff>
    </xdr:from>
    <xdr:to>
      <xdr:col>21</xdr:col>
      <xdr:colOff>247650</xdr:colOff>
      <xdr:row>67</xdr:row>
      <xdr:rowOff>219075</xdr:rowOff>
    </xdr:to>
    <xdr:sp macro="" textlink="">
      <xdr:nvSpPr>
        <xdr:cNvPr id="95050" name="Line 74">
          <a:extLst>
            <a:ext uri="{FF2B5EF4-FFF2-40B4-BE49-F238E27FC236}">
              <a16:creationId xmlns:a16="http://schemas.microsoft.com/office/drawing/2014/main" id="{7FE0F53D-AE37-CE74-0C36-8BCAAC780E22}"/>
            </a:ext>
          </a:extLst>
        </xdr:cNvPr>
        <xdr:cNvSpPr>
          <a:spLocks noChangeShapeType="1"/>
        </xdr:cNvSpPr>
      </xdr:nvSpPr>
      <xdr:spPr bwMode="auto">
        <a:xfrm>
          <a:off x="7372350" y="2067877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68</xdr:row>
      <xdr:rowOff>142875</xdr:rowOff>
    </xdr:from>
    <xdr:to>
      <xdr:col>13</xdr:col>
      <xdr:colOff>295275</xdr:colOff>
      <xdr:row>68</xdr:row>
      <xdr:rowOff>142875</xdr:rowOff>
    </xdr:to>
    <xdr:sp macro="" textlink="">
      <xdr:nvSpPr>
        <xdr:cNvPr id="95051" name="Line 23">
          <a:extLst>
            <a:ext uri="{FF2B5EF4-FFF2-40B4-BE49-F238E27FC236}">
              <a16:creationId xmlns:a16="http://schemas.microsoft.com/office/drawing/2014/main" id="{28E10EDF-B4A1-E8C0-D149-16FC564CC262}"/>
            </a:ext>
          </a:extLst>
        </xdr:cNvPr>
        <xdr:cNvSpPr>
          <a:spLocks noChangeShapeType="1"/>
        </xdr:cNvSpPr>
      </xdr:nvSpPr>
      <xdr:spPr bwMode="auto">
        <a:xfrm>
          <a:off x="4371975" y="210502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70</xdr:row>
      <xdr:rowOff>142875</xdr:rowOff>
    </xdr:from>
    <xdr:to>
      <xdr:col>13</xdr:col>
      <xdr:colOff>295275</xdr:colOff>
      <xdr:row>70</xdr:row>
      <xdr:rowOff>142875</xdr:rowOff>
    </xdr:to>
    <xdr:sp macro="" textlink="">
      <xdr:nvSpPr>
        <xdr:cNvPr id="95052" name="Line 27">
          <a:extLst>
            <a:ext uri="{FF2B5EF4-FFF2-40B4-BE49-F238E27FC236}">
              <a16:creationId xmlns:a16="http://schemas.microsoft.com/office/drawing/2014/main" id="{A826F150-0B16-B6C9-75CA-A1297B684384}"/>
            </a:ext>
          </a:extLst>
        </xdr:cNvPr>
        <xdr:cNvSpPr>
          <a:spLocks noChangeShapeType="1"/>
        </xdr:cNvSpPr>
      </xdr:nvSpPr>
      <xdr:spPr bwMode="auto">
        <a:xfrm>
          <a:off x="4371975" y="219456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72</xdr:row>
      <xdr:rowOff>142875</xdr:rowOff>
    </xdr:from>
    <xdr:to>
      <xdr:col>13</xdr:col>
      <xdr:colOff>295275</xdr:colOff>
      <xdr:row>72</xdr:row>
      <xdr:rowOff>142875</xdr:rowOff>
    </xdr:to>
    <xdr:sp macro="" textlink="">
      <xdr:nvSpPr>
        <xdr:cNvPr id="95053" name="Line 31">
          <a:extLst>
            <a:ext uri="{FF2B5EF4-FFF2-40B4-BE49-F238E27FC236}">
              <a16:creationId xmlns:a16="http://schemas.microsoft.com/office/drawing/2014/main" id="{A576604D-8FDC-5E1C-E083-7E2177B6E45E}"/>
            </a:ext>
          </a:extLst>
        </xdr:cNvPr>
        <xdr:cNvSpPr>
          <a:spLocks noChangeShapeType="1"/>
        </xdr:cNvSpPr>
      </xdr:nvSpPr>
      <xdr:spPr bwMode="auto">
        <a:xfrm>
          <a:off x="4371975" y="228409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74</xdr:row>
      <xdr:rowOff>142875</xdr:rowOff>
    </xdr:from>
    <xdr:to>
      <xdr:col>13</xdr:col>
      <xdr:colOff>295275</xdr:colOff>
      <xdr:row>74</xdr:row>
      <xdr:rowOff>142875</xdr:rowOff>
    </xdr:to>
    <xdr:sp macro="" textlink="">
      <xdr:nvSpPr>
        <xdr:cNvPr id="95054" name="Line 35">
          <a:extLst>
            <a:ext uri="{FF2B5EF4-FFF2-40B4-BE49-F238E27FC236}">
              <a16:creationId xmlns:a16="http://schemas.microsoft.com/office/drawing/2014/main" id="{5EC1B798-C2DD-3281-F5C9-BCFEE953A1F0}"/>
            </a:ext>
          </a:extLst>
        </xdr:cNvPr>
        <xdr:cNvSpPr>
          <a:spLocks noChangeShapeType="1"/>
        </xdr:cNvSpPr>
      </xdr:nvSpPr>
      <xdr:spPr bwMode="auto">
        <a:xfrm>
          <a:off x="4371975" y="237363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76</xdr:row>
      <xdr:rowOff>142875</xdr:rowOff>
    </xdr:from>
    <xdr:to>
      <xdr:col>13</xdr:col>
      <xdr:colOff>295275</xdr:colOff>
      <xdr:row>76</xdr:row>
      <xdr:rowOff>142875</xdr:rowOff>
    </xdr:to>
    <xdr:sp macro="" textlink="">
      <xdr:nvSpPr>
        <xdr:cNvPr id="95055" name="Line 39">
          <a:extLst>
            <a:ext uri="{FF2B5EF4-FFF2-40B4-BE49-F238E27FC236}">
              <a16:creationId xmlns:a16="http://schemas.microsoft.com/office/drawing/2014/main" id="{3927FBEF-AC8A-E8A5-BD2E-CE82A7E8B584}"/>
            </a:ext>
          </a:extLst>
        </xdr:cNvPr>
        <xdr:cNvSpPr>
          <a:spLocks noChangeShapeType="1"/>
        </xdr:cNvSpPr>
      </xdr:nvSpPr>
      <xdr:spPr bwMode="auto">
        <a:xfrm>
          <a:off x="4371975" y="246316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78</xdr:row>
      <xdr:rowOff>142875</xdr:rowOff>
    </xdr:from>
    <xdr:to>
      <xdr:col>13</xdr:col>
      <xdr:colOff>295275</xdr:colOff>
      <xdr:row>78</xdr:row>
      <xdr:rowOff>142875</xdr:rowOff>
    </xdr:to>
    <xdr:sp macro="" textlink="">
      <xdr:nvSpPr>
        <xdr:cNvPr id="95056" name="Line 43">
          <a:extLst>
            <a:ext uri="{FF2B5EF4-FFF2-40B4-BE49-F238E27FC236}">
              <a16:creationId xmlns:a16="http://schemas.microsoft.com/office/drawing/2014/main" id="{244635D5-C5F4-5876-78C6-AF467ACF9E5E}"/>
            </a:ext>
          </a:extLst>
        </xdr:cNvPr>
        <xdr:cNvSpPr>
          <a:spLocks noChangeShapeType="1"/>
        </xdr:cNvSpPr>
      </xdr:nvSpPr>
      <xdr:spPr bwMode="auto">
        <a:xfrm>
          <a:off x="4371975" y="255270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80</xdr:row>
      <xdr:rowOff>142875</xdr:rowOff>
    </xdr:from>
    <xdr:to>
      <xdr:col>13</xdr:col>
      <xdr:colOff>295275</xdr:colOff>
      <xdr:row>80</xdr:row>
      <xdr:rowOff>142875</xdr:rowOff>
    </xdr:to>
    <xdr:sp macro="" textlink="">
      <xdr:nvSpPr>
        <xdr:cNvPr id="95057" name="Line 47">
          <a:extLst>
            <a:ext uri="{FF2B5EF4-FFF2-40B4-BE49-F238E27FC236}">
              <a16:creationId xmlns:a16="http://schemas.microsoft.com/office/drawing/2014/main" id="{DE7FA09C-7A34-F240-79BF-08717068B8CD}"/>
            </a:ext>
          </a:extLst>
        </xdr:cNvPr>
        <xdr:cNvSpPr>
          <a:spLocks noChangeShapeType="1"/>
        </xdr:cNvSpPr>
      </xdr:nvSpPr>
      <xdr:spPr bwMode="auto">
        <a:xfrm>
          <a:off x="4371975" y="264223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68</xdr:row>
      <xdr:rowOff>142875</xdr:rowOff>
    </xdr:from>
    <xdr:to>
      <xdr:col>13</xdr:col>
      <xdr:colOff>295275</xdr:colOff>
      <xdr:row>68</xdr:row>
      <xdr:rowOff>142875</xdr:rowOff>
    </xdr:to>
    <xdr:sp macro="" textlink="">
      <xdr:nvSpPr>
        <xdr:cNvPr id="95058" name="Line 83">
          <a:extLst>
            <a:ext uri="{FF2B5EF4-FFF2-40B4-BE49-F238E27FC236}">
              <a16:creationId xmlns:a16="http://schemas.microsoft.com/office/drawing/2014/main" id="{9E608859-7DFB-7CF7-F641-E9BD6F13A65F}"/>
            </a:ext>
          </a:extLst>
        </xdr:cNvPr>
        <xdr:cNvSpPr>
          <a:spLocks noChangeShapeType="1"/>
        </xdr:cNvSpPr>
      </xdr:nvSpPr>
      <xdr:spPr bwMode="auto">
        <a:xfrm>
          <a:off x="4371975" y="210502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68</xdr:row>
      <xdr:rowOff>142875</xdr:rowOff>
    </xdr:from>
    <xdr:to>
      <xdr:col>13</xdr:col>
      <xdr:colOff>295275</xdr:colOff>
      <xdr:row>68</xdr:row>
      <xdr:rowOff>142875</xdr:rowOff>
    </xdr:to>
    <xdr:sp macro="" textlink="">
      <xdr:nvSpPr>
        <xdr:cNvPr id="95059" name="Line 84">
          <a:extLst>
            <a:ext uri="{FF2B5EF4-FFF2-40B4-BE49-F238E27FC236}">
              <a16:creationId xmlns:a16="http://schemas.microsoft.com/office/drawing/2014/main" id="{FECCCD40-B612-E237-9D96-EC26275E4924}"/>
            </a:ext>
          </a:extLst>
        </xdr:cNvPr>
        <xdr:cNvSpPr>
          <a:spLocks noChangeShapeType="1"/>
        </xdr:cNvSpPr>
      </xdr:nvSpPr>
      <xdr:spPr bwMode="auto">
        <a:xfrm>
          <a:off x="4371975" y="210502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70</xdr:row>
      <xdr:rowOff>142875</xdr:rowOff>
    </xdr:from>
    <xdr:to>
      <xdr:col>13</xdr:col>
      <xdr:colOff>295275</xdr:colOff>
      <xdr:row>70</xdr:row>
      <xdr:rowOff>142875</xdr:rowOff>
    </xdr:to>
    <xdr:sp macro="" textlink="">
      <xdr:nvSpPr>
        <xdr:cNvPr id="95060" name="Line 85">
          <a:extLst>
            <a:ext uri="{FF2B5EF4-FFF2-40B4-BE49-F238E27FC236}">
              <a16:creationId xmlns:a16="http://schemas.microsoft.com/office/drawing/2014/main" id="{211021F1-EBB2-A597-B15F-AA839D577D95}"/>
            </a:ext>
          </a:extLst>
        </xdr:cNvPr>
        <xdr:cNvSpPr>
          <a:spLocks noChangeShapeType="1"/>
        </xdr:cNvSpPr>
      </xdr:nvSpPr>
      <xdr:spPr bwMode="auto">
        <a:xfrm>
          <a:off x="4371975" y="219456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70</xdr:row>
      <xdr:rowOff>142875</xdr:rowOff>
    </xdr:from>
    <xdr:to>
      <xdr:col>13</xdr:col>
      <xdr:colOff>295275</xdr:colOff>
      <xdr:row>70</xdr:row>
      <xdr:rowOff>142875</xdr:rowOff>
    </xdr:to>
    <xdr:sp macro="" textlink="">
      <xdr:nvSpPr>
        <xdr:cNvPr id="95061" name="Line 86">
          <a:extLst>
            <a:ext uri="{FF2B5EF4-FFF2-40B4-BE49-F238E27FC236}">
              <a16:creationId xmlns:a16="http://schemas.microsoft.com/office/drawing/2014/main" id="{D2ED4482-4883-5623-65AE-DF48A1FC7B66}"/>
            </a:ext>
          </a:extLst>
        </xdr:cNvPr>
        <xdr:cNvSpPr>
          <a:spLocks noChangeShapeType="1"/>
        </xdr:cNvSpPr>
      </xdr:nvSpPr>
      <xdr:spPr bwMode="auto">
        <a:xfrm>
          <a:off x="4371975" y="219456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72</xdr:row>
      <xdr:rowOff>142875</xdr:rowOff>
    </xdr:from>
    <xdr:to>
      <xdr:col>13</xdr:col>
      <xdr:colOff>295275</xdr:colOff>
      <xdr:row>72</xdr:row>
      <xdr:rowOff>142875</xdr:rowOff>
    </xdr:to>
    <xdr:sp macro="" textlink="">
      <xdr:nvSpPr>
        <xdr:cNvPr id="95062" name="Line 87">
          <a:extLst>
            <a:ext uri="{FF2B5EF4-FFF2-40B4-BE49-F238E27FC236}">
              <a16:creationId xmlns:a16="http://schemas.microsoft.com/office/drawing/2014/main" id="{2CF8F0F3-955F-5D51-B344-E5442851C011}"/>
            </a:ext>
          </a:extLst>
        </xdr:cNvPr>
        <xdr:cNvSpPr>
          <a:spLocks noChangeShapeType="1"/>
        </xdr:cNvSpPr>
      </xdr:nvSpPr>
      <xdr:spPr bwMode="auto">
        <a:xfrm>
          <a:off x="4371975" y="228409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72</xdr:row>
      <xdr:rowOff>142875</xdr:rowOff>
    </xdr:from>
    <xdr:to>
      <xdr:col>13</xdr:col>
      <xdr:colOff>295275</xdr:colOff>
      <xdr:row>72</xdr:row>
      <xdr:rowOff>142875</xdr:rowOff>
    </xdr:to>
    <xdr:sp macro="" textlink="">
      <xdr:nvSpPr>
        <xdr:cNvPr id="95063" name="Line 88">
          <a:extLst>
            <a:ext uri="{FF2B5EF4-FFF2-40B4-BE49-F238E27FC236}">
              <a16:creationId xmlns:a16="http://schemas.microsoft.com/office/drawing/2014/main" id="{8794F3B1-A040-5A1F-B958-F6FEB0BA56E2}"/>
            </a:ext>
          </a:extLst>
        </xdr:cNvPr>
        <xdr:cNvSpPr>
          <a:spLocks noChangeShapeType="1"/>
        </xdr:cNvSpPr>
      </xdr:nvSpPr>
      <xdr:spPr bwMode="auto">
        <a:xfrm>
          <a:off x="4371975" y="228409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74</xdr:row>
      <xdr:rowOff>142875</xdr:rowOff>
    </xdr:from>
    <xdr:to>
      <xdr:col>13</xdr:col>
      <xdr:colOff>295275</xdr:colOff>
      <xdr:row>74</xdr:row>
      <xdr:rowOff>142875</xdr:rowOff>
    </xdr:to>
    <xdr:sp macro="" textlink="">
      <xdr:nvSpPr>
        <xdr:cNvPr id="95064" name="Line 89">
          <a:extLst>
            <a:ext uri="{FF2B5EF4-FFF2-40B4-BE49-F238E27FC236}">
              <a16:creationId xmlns:a16="http://schemas.microsoft.com/office/drawing/2014/main" id="{BB29BD70-4BA1-0D94-76E4-F5468037292C}"/>
            </a:ext>
          </a:extLst>
        </xdr:cNvPr>
        <xdr:cNvSpPr>
          <a:spLocks noChangeShapeType="1"/>
        </xdr:cNvSpPr>
      </xdr:nvSpPr>
      <xdr:spPr bwMode="auto">
        <a:xfrm>
          <a:off x="4371975" y="237363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74</xdr:row>
      <xdr:rowOff>142875</xdr:rowOff>
    </xdr:from>
    <xdr:to>
      <xdr:col>13</xdr:col>
      <xdr:colOff>295275</xdr:colOff>
      <xdr:row>74</xdr:row>
      <xdr:rowOff>142875</xdr:rowOff>
    </xdr:to>
    <xdr:sp macro="" textlink="">
      <xdr:nvSpPr>
        <xdr:cNvPr id="95065" name="Line 90">
          <a:extLst>
            <a:ext uri="{FF2B5EF4-FFF2-40B4-BE49-F238E27FC236}">
              <a16:creationId xmlns:a16="http://schemas.microsoft.com/office/drawing/2014/main" id="{42E140D8-7A0F-A33C-FE20-5A9B492F9B26}"/>
            </a:ext>
          </a:extLst>
        </xdr:cNvPr>
        <xdr:cNvSpPr>
          <a:spLocks noChangeShapeType="1"/>
        </xdr:cNvSpPr>
      </xdr:nvSpPr>
      <xdr:spPr bwMode="auto">
        <a:xfrm>
          <a:off x="4371975" y="237363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76</xdr:row>
      <xdr:rowOff>142875</xdr:rowOff>
    </xdr:from>
    <xdr:to>
      <xdr:col>13</xdr:col>
      <xdr:colOff>295275</xdr:colOff>
      <xdr:row>76</xdr:row>
      <xdr:rowOff>142875</xdr:rowOff>
    </xdr:to>
    <xdr:sp macro="" textlink="">
      <xdr:nvSpPr>
        <xdr:cNvPr id="95066" name="Line 91">
          <a:extLst>
            <a:ext uri="{FF2B5EF4-FFF2-40B4-BE49-F238E27FC236}">
              <a16:creationId xmlns:a16="http://schemas.microsoft.com/office/drawing/2014/main" id="{18BA8271-4D65-10BE-AE83-F197A6886F19}"/>
            </a:ext>
          </a:extLst>
        </xdr:cNvPr>
        <xdr:cNvSpPr>
          <a:spLocks noChangeShapeType="1"/>
        </xdr:cNvSpPr>
      </xdr:nvSpPr>
      <xdr:spPr bwMode="auto">
        <a:xfrm>
          <a:off x="4371975" y="246316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76</xdr:row>
      <xdr:rowOff>142875</xdr:rowOff>
    </xdr:from>
    <xdr:to>
      <xdr:col>13</xdr:col>
      <xdr:colOff>295275</xdr:colOff>
      <xdr:row>76</xdr:row>
      <xdr:rowOff>142875</xdr:rowOff>
    </xdr:to>
    <xdr:sp macro="" textlink="">
      <xdr:nvSpPr>
        <xdr:cNvPr id="95067" name="Line 92">
          <a:extLst>
            <a:ext uri="{FF2B5EF4-FFF2-40B4-BE49-F238E27FC236}">
              <a16:creationId xmlns:a16="http://schemas.microsoft.com/office/drawing/2014/main" id="{9FA4A446-97A3-8E34-B6AF-FCB6FB164D51}"/>
            </a:ext>
          </a:extLst>
        </xdr:cNvPr>
        <xdr:cNvSpPr>
          <a:spLocks noChangeShapeType="1"/>
        </xdr:cNvSpPr>
      </xdr:nvSpPr>
      <xdr:spPr bwMode="auto">
        <a:xfrm>
          <a:off x="4371975" y="246316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78</xdr:row>
      <xdr:rowOff>142875</xdr:rowOff>
    </xdr:from>
    <xdr:to>
      <xdr:col>13</xdr:col>
      <xdr:colOff>295275</xdr:colOff>
      <xdr:row>78</xdr:row>
      <xdr:rowOff>142875</xdr:rowOff>
    </xdr:to>
    <xdr:sp macro="" textlink="">
      <xdr:nvSpPr>
        <xdr:cNvPr id="95068" name="Line 93">
          <a:extLst>
            <a:ext uri="{FF2B5EF4-FFF2-40B4-BE49-F238E27FC236}">
              <a16:creationId xmlns:a16="http://schemas.microsoft.com/office/drawing/2014/main" id="{43903386-4B71-F5F5-C14E-453A02030A45}"/>
            </a:ext>
          </a:extLst>
        </xdr:cNvPr>
        <xdr:cNvSpPr>
          <a:spLocks noChangeShapeType="1"/>
        </xdr:cNvSpPr>
      </xdr:nvSpPr>
      <xdr:spPr bwMode="auto">
        <a:xfrm>
          <a:off x="4371975" y="255270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78</xdr:row>
      <xdr:rowOff>142875</xdr:rowOff>
    </xdr:from>
    <xdr:to>
      <xdr:col>13</xdr:col>
      <xdr:colOff>295275</xdr:colOff>
      <xdr:row>78</xdr:row>
      <xdr:rowOff>142875</xdr:rowOff>
    </xdr:to>
    <xdr:sp macro="" textlink="">
      <xdr:nvSpPr>
        <xdr:cNvPr id="95069" name="Line 94">
          <a:extLst>
            <a:ext uri="{FF2B5EF4-FFF2-40B4-BE49-F238E27FC236}">
              <a16:creationId xmlns:a16="http://schemas.microsoft.com/office/drawing/2014/main" id="{14F4803A-8CE2-C524-B2DE-41121A72F5DB}"/>
            </a:ext>
          </a:extLst>
        </xdr:cNvPr>
        <xdr:cNvSpPr>
          <a:spLocks noChangeShapeType="1"/>
        </xdr:cNvSpPr>
      </xdr:nvSpPr>
      <xdr:spPr bwMode="auto">
        <a:xfrm>
          <a:off x="4371975" y="255270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80</xdr:row>
      <xdr:rowOff>142875</xdr:rowOff>
    </xdr:from>
    <xdr:to>
      <xdr:col>13</xdr:col>
      <xdr:colOff>295275</xdr:colOff>
      <xdr:row>80</xdr:row>
      <xdr:rowOff>142875</xdr:rowOff>
    </xdr:to>
    <xdr:sp macro="" textlink="">
      <xdr:nvSpPr>
        <xdr:cNvPr id="95070" name="Line 95">
          <a:extLst>
            <a:ext uri="{FF2B5EF4-FFF2-40B4-BE49-F238E27FC236}">
              <a16:creationId xmlns:a16="http://schemas.microsoft.com/office/drawing/2014/main" id="{126513CA-CE36-C15B-0012-C38260C10DAF}"/>
            </a:ext>
          </a:extLst>
        </xdr:cNvPr>
        <xdr:cNvSpPr>
          <a:spLocks noChangeShapeType="1"/>
        </xdr:cNvSpPr>
      </xdr:nvSpPr>
      <xdr:spPr bwMode="auto">
        <a:xfrm>
          <a:off x="4371975" y="264223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80</xdr:row>
      <xdr:rowOff>142875</xdr:rowOff>
    </xdr:from>
    <xdr:to>
      <xdr:col>13</xdr:col>
      <xdr:colOff>295275</xdr:colOff>
      <xdr:row>80</xdr:row>
      <xdr:rowOff>142875</xdr:rowOff>
    </xdr:to>
    <xdr:sp macro="" textlink="">
      <xdr:nvSpPr>
        <xdr:cNvPr id="95071" name="Line 96">
          <a:extLst>
            <a:ext uri="{FF2B5EF4-FFF2-40B4-BE49-F238E27FC236}">
              <a16:creationId xmlns:a16="http://schemas.microsoft.com/office/drawing/2014/main" id="{B431DD51-1648-8DCB-2F19-F74900B19E9D}"/>
            </a:ext>
          </a:extLst>
        </xdr:cNvPr>
        <xdr:cNvSpPr>
          <a:spLocks noChangeShapeType="1"/>
        </xdr:cNvSpPr>
      </xdr:nvSpPr>
      <xdr:spPr bwMode="auto">
        <a:xfrm>
          <a:off x="4371975" y="264223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314325</xdr:colOff>
      <xdr:row>69</xdr:row>
      <xdr:rowOff>247650</xdr:rowOff>
    </xdr:from>
    <xdr:to>
      <xdr:col>21</xdr:col>
      <xdr:colOff>57150</xdr:colOff>
      <xdr:row>69</xdr:row>
      <xdr:rowOff>247650</xdr:rowOff>
    </xdr:to>
    <xdr:sp macro="" textlink="">
      <xdr:nvSpPr>
        <xdr:cNvPr id="95072" name="Line 98">
          <a:extLst>
            <a:ext uri="{FF2B5EF4-FFF2-40B4-BE49-F238E27FC236}">
              <a16:creationId xmlns:a16="http://schemas.microsoft.com/office/drawing/2014/main" id="{A2219EA0-38A1-2424-47DE-3ADCD50A7B7A}"/>
            </a:ext>
          </a:extLst>
        </xdr:cNvPr>
        <xdr:cNvSpPr>
          <a:spLocks noChangeShapeType="1"/>
        </xdr:cNvSpPr>
      </xdr:nvSpPr>
      <xdr:spPr bwMode="auto">
        <a:xfrm>
          <a:off x="7181850" y="216027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70</xdr:row>
      <xdr:rowOff>142875</xdr:rowOff>
    </xdr:from>
    <xdr:to>
      <xdr:col>13</xdr:col>
      <xdr:colOff>295275</xdr:colOff>
      <xdr:row>70</xdr:row>
      <xdr:rowOff>142875</xdr:rowOff>
    </xdr:to>
    <xdr:sp macro="" textlink="">
      <xdr:nvSpPr>
        <xdr:cNvPr id="95073" name="Line 99">
          <a:extLst>
            <a:ext uri="{FF2B5EF4-FFF2-40B4-BE49-F238E27FC236}">
              <a16:creationId xmlns:a16="http://schemas.microsoft.com/office/drawing/2014/main" id="{4967D521-BD6A-688B-8000-92DD182DA3A4}"/>
            </a:ext>
          </a:extLst>
        </xdr:cNvPr>
        <xdr:cNvSpPr>
          <a:spLocks noChangeShapeType="1"/>
        </xdr:cNvSpPr>
      </xdr:nvSpPr>
      <xdr:spPr bwMode="auto">
        <a:xfrm>
          <a:off x="4371975" y="219456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70</xdr:row>
      <xdr:rowOff>142875</xdr:rowOff>
    </xdr:from>
    <xdr:to>
      <xdr:col>13</xdr:col>
      <xdr:colOff>295275</xdr:colOff>
      <xdr:row>70</xdr:row>
      <xdr:rowOff>142875</xdr:rowOff>
    </xdr:to>
    <xdr:sp macro="" textlink="">
      <xdr:nvSpPr>
        <xdr:cNvPr id="95074" name="Line 100">
          <a:extLst>
            <a:ext uri="{FF2B5EF4-FFF2-40B4-BE49-F238E27FC236}">
              <a16:creationId xmlns:a16="http://schemas.microsoft.com/office/drawing/2014/main" id="{A50562D1-2497-2152-3E11-0FE210380C4A}"/>
            </a:ext>
          </a:extLst>
        </xdr:cNvPr>
        <xdr:cNvSpPr>
          <a:spLocks noChangeShapeType="1"/>
        </xdr:cNvSpPr>
      </xdr:nvSpPr>
      <xdr:spPr bwMode="auto">
        <a:xfrm>
          <a:off x="4371975" y="219456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72</xdr:row>
      <xdr:rowOff>142875</xdr:rowOff>
    </xdr:from>
    <xdr:to>
      <xdr:col>13</xdr:col>
      <xdr:colOff>295275</xdr:colOff>
      <xdr:row>72</xdr:row>
      <xdr:rowOff>142875</xdr:rowOff>
    </xdr:to>
    <xdr:sp macro="" textlink="">
      <xdr:nvSpPr>
        <xdr:cNvPr id="95075" name="Line 101">
          <a:extLst>
            <a:ext uri="{FF2B5EF4-FFF2-40B4-BE49-F238E27FC236}">
              <a16:creationId xmlns:a16="http://schemas.microsoft.com/office/drawing/2014/main" id="{5EC3D602-C203-AE96-537A-9B2575B72824}"/>
            </a:ext>
          </a:extLst>
        </xdr:cNvPr>
        <xdr:cNvSpPr>
          <a:spLocks noChangeShapeType="1"/>
        </xdr:cNvSpPr>
      </xdr:nvSpPr>
      <xdr:spPr bwMode="auto">
        <a:xfrm>
          <a:off x="4371975" y="228409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72</xdr:row>
      <xdr:rowOff>142875</xdr:rowOff>
    </xdr:from>
    <xdr:to>
      <xdr:col>13</xdr:col>
      <xdr:colOff>295275</xdr:colOff>
      <xdr:row>72</xdr:row>
      <xdr:rowOff>142875</xdr:rowOff>
    </xdr:to>
    <xdr:sp macro="" textlink="">
      <xdr:nvSpPr>
        <xdr:cNvPr id="95076" name="Line 102">
          <a:extLst>
            <a:ext uri="{FF2B5EF4-FFF2-40B4-BE49-F238E27FC236}">
              <a16:creationId xmlns:a16="http://schemas.microsoft.com/office/drawing/2014/main" id="{079714F6-C179-057F-B433-7009637D8961}"/>
            </a:ext>
          </a:extLst>
        </xdr:cNvPr>
        <xdr:cNvSpPr>
          <a:spLocks noChangeShapeType="1"/>
        </xdr:cNvSpPr>
      </xdr:nvSpPr>
      <xdr:spPr bwMode="auto">
        <a:xfrm>
          <a:off x="4371975" y="228409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285750</xdr:colOff>
      <xdr:row>75</xdr:row>
      <xdr:rowOff>238125</xdr:rowOff>
    </xdr:from>
    <xdr:to>
      <xdr:col>22</xdr:col>
      <xdr:colOff>28575</xdr:colOff>
      <xdr:row>75</xdr:row>
      <xdr:rowOff>238125</xdr:rowOff>
    </xdr:to>
    <xdr:sp macro="" textlink="">
      <xdr:nvSpPr>
        <xdr:cNvPr id="95077" name="Line 104">
          <a:extLst>
            <a:ext uri="{FF2B5EF4-FFF2-40B4-BE49-F238E27FC236}">
              <a16:creationId xmlns:a16="http://schemas.microsoft.com/office/drawing/2014/main" id="{B7FCCBBC-1D37-7B24-42A3-BC5A1ACC424F}"/>
            </a:ext>
          </a:extLst>
        </xdr:cNvPr>
        <xdr:cNvSpPr>
          <a:spLocks noChangeShapeType="1"/>
        </xdr:cNvSpPr>
      </xdr:nvSpPr>
      <xdr:spPr bwMode="auto">
        <a:xfrm>
          <a:off x="7534275" y="242792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78</xdr:row>
      <xdr:rowOff>142875</xdr:rowOff>
    </xdr:from>
    <xdr:to>
      <xdr:col>13</xdr:col>
      <xdr:colOff>295275</xdr:colOff>
      <xdr:row>78</xdr:row>
      <xdr:rowOff>142875</xdr:rowOff>
    </xdr:to>
    <xdr:sp macro="" textlink="">
      <xdr:nvSpPr>
        <xdr:cNvPr id="95078" name="Line 107">
          <a:extLst>
            <a:ext uri="{FF2B5EF4-FFF2-40B4-BE49-F238E27FC236}">
              <a16:creationId xmlns:a16="http://schemas.microsoft.com/office/drawing/2014/main" id="{78022466-B0F9-AF06-A0AB-11BB10CDED19}"/>
            </a:ext>
          </a:extLst>
        </xdr:cNvPr>
        <xdr:cNvSpPr>
          <a:spLocks noChangeShapeType="1"/>
        </xdr:cNvSpPr>
      </xdr:nvSpPr>
      <xdr:spPr bwMode="auto">
        <a:xfrm>
          <a:off x="4371975" y="255270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78</xdr:row>
      <xdr:rowOff>142875</xdr:rowOff>
    </xdr:from>
    <xdr:to>
      <xdr:col>13</xdr:col>
      <xdr:colOff>295275</xdr:colOff>
      <xdr:row>78</xdr:row>
      <xdr:rowOff>142875</xdr:rowOff>
    </xdr:to>
    <xdr:sp macro="" textlink="">
      <xdr:nvSpPr>
        <xdr:cNvPr id="95079" name="Line 108">
          <a:extLst>
            <a:ext uri="{FF2B5EF4-FFF2-40B4-BE49-F238E27FC236}">
              <a16:creationId xmlns:a16="http://schemas.microsoft.com/office/drawing/2014/main" id="{CFFE19DE-E533-B7EE-B13A-7857D1566C83}"/>
            </a:ext>
          </a:extLst>
        </xdr:cNvPr>
        <xdr:cNvSpPr>
          <a:spLocks noChangeShapeType="1"/>
        </xdr:cNvSpPr>
      </xdr:nvSpPr>
      <xdr:spPr bwMode="auto">
        <a:xfrm>
          <a:off x="4371975" y="255270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80</xdr:row>
      <xdr:rowOff>142875</xdr:rowOff>
    </xdr:from>
    <xdr:to>
      <xdr:col>13</xdr:col>
      <xdr:colOff>295275</xdr:colOff>
      <xdr:row>80</xdr:row>
      <xdr:rowOff>142875</xdr:rowOff>
    </xdr:to>
    <xdr:sp macro="" textlink="">
      <xdr:nvSpPr>
        <xdr:cNvPr id="95080" name="Line 109">
          <a:extLst>
            <a:ext uri="{FF2B5EF4-FFF2-40B4-BE49-F238E27FC236}">
              <a16:creationId xmlns:a16="http://schemas.microsoft.com/office/drawing/2014/main" id="{5F6B8918-3700-31D2-790B-744C7C904483}"/>
            </a:ext>
          </a:extLst>
        </xdr:cNvPr>
        <xdr:cNvSpPr>
          <a:spLocks noChangeShapeType="1"/>
        </xdr:cNvSpPr>
      </xdr:nvSpPr>
      <xdr:spPr bwMode="auto">
        <a:xfrm>
          <a:off x="4371975" y="264223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171450</xdr:colOff>
      <xdr:row>80</xdr:row>
      <xdr:rowOff>142875</xdr:rowOff>
    </xdr:from>
    <xdr:to>
      <xdr:col>13</xdr:col>
      <xdr:colOff>295275</xdr:colOff>
      <xdr:row>80</xdr:row>
      <xdr:rowOff>142875</xdr:rowOff>
    </xdr:to>
    <xdr:sp macro="" textlink="">
      <xdr:nvSpPr>
        <xdr:cNvPr id="95081" name="Line 110">
          <a:extLst>
            <a:ext uri="{FF2B5EF4-FFF2-40B4-BE49-F238E27FC236}">
              <a16:creationId xmlns:a16="http://schemas.microsoft.com/office/drawing/2014/main" id="{59991E48-5E48-9508-2E03-5849A3651069}"/>
            </a:ext>
          </a:extLst>
        </xdr:cNvPr>
        <xdr:cNvSpPr>
          <a:spLocks noChangeShapeType="1"/>
        </xdr:cNvSpPr>
      </xdr:nvSpPr>
      <xdr:spPr bwMode="auto">
        <a:xfrm>
          <a:off x="4371975" y="264223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95251</xdr:colOff>
      <xdr:row>13</xdr:row>
      <xdr:rowOff>202407</xdr:rowOff>
    </xdr:from>
    <xdr:to>
      <xdr:col>3</xdr:col>
      <xdr:colOff>178593</xdr:colOff>
      <xdr:row>15</xdr:row>
      <xdr:rowOff>47626</xdr:rowOff>
    </xdr:to>
    <xdr:sp macro="" textlink="">
      <xdr:nvSpPr>
        <xdr:cNvPr id="3" name="楕円 2">
          <a:extLst>
            <a:ext uri="{FF2B5EF4-FFF2-40B4-BE49-F238E27FC236}">
              <a16:creationId xmlns:a16="http://schemas.microsoft.com/office/drawing/2014/main" id="{57B18B8B-FA33-BC29-3292-5B9E00C18517}"/>
            </a:ext>
          </a:extLst>
        </xdr:cNvPr>
        <xdr:cNvSpPr/>
      </xdr:nvSpPr>
      <xdr:spPr>
        <a:xfrm>
          <a:off x="476251" y="5476876"/>
          <a:ext cx="642936" cy="36909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xdr:col>
      <xdr:colOff>107157</xdr:colOff>
      <xdr:row>13</xdr:row>
      <xdr:rowOff>190500</xdr:rowOff>
    </xdr:from>
    <xdr:to>
      <xdr:col>11</xdr:col>
      <xdr:colOff>349150</xdr:colOff>
      <xdr:row>15</xdr:row>
      <xdr:rowOff>62899</xdr:rowOff>
    </xdr:to>
    <xdr:pic>
      <xdr:nvPicPr>
        <xdr:cNvPr id="4" name="図 3">
          <a:extLst>
            <a:ext uri="{FF2B5EF4-FFF2-40B4-BE49-F238E27FC236}">
              <a16:creationId xmlns:a16="http://schemas.microsoft.com/office/drawing/2014/main" id="{2237BED9-9329-BE79-07C0-62ED920482DE}"/>
            </a:ext>
          </a:extLst>
        </xdr:cNvPr>
        <xdr:cNvPicPr>
          <a:picLocks noChangeAspect="1"/>
        </xdr:cNvPicPr>
      </xdr:nvPicPr>
      <xdr:blipFill>
        <a:blip xmlns:r="http://schemas.openxmlformats.org/officeDocument/2006/relationships" r:embed="rId1"/>
        <a:stretch>
          <a:fillRect/>
        </a:stretch>
      </xdr:blipFill>
      <xdr:spPr>
        <a:xfrm>
          <a:off x="3119438" y="5464969"/>
          <a:ext cx="670618" cy="39627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52"/>
  <sheetViews>
    <sheetView tabSelected="1" view="pageBreakPreview" topLeftCell="A58" zoomScale="80" zoomScaleNormal="100" zoomScaleSheetLayoutView="80" workbookViewId="0">
      <selection activeCell="B83" sqref="B83"/>
    </sheetView>
  </sheetViews>
  <sheetFormatPr defaultColWidth="4.625" defaultRowHeight="13.5" x14ac:dyDescent="0.15"/>
  <cols>
    <col min="1" max="1" width="5" style="1" customWidth="1"/>
    <col min="2" max="2" width="2.375" style="1" customWidth="1"/>
    <col min="3" max="3" width="5" style="1" customWidth="1"/>
    <col min="4" max="4" width="2.875" style="1" customWidth="1"/>
    <col min="5" max="5" width="2.75" style="1" customWidth="1"/>
    <col min="6" max="6" width="6.5" style="1" customWidth="1"/>
    <col min="7" max="9" width="5" style="1" customWidth="1"/>
    <col min="10" max="10" width="2.875" style="1" customWidth="1"/>
    <col min="11" max="11" width="2.75" style="1" customWidth="1"/>
    <col min="12" max="31" width="5" style="1" customWidth="1"/>
    <col min="32" max="16384" width="4.625" style="1"/>
  </cols>
  <sheetData>
    <row r="1" spans="1:33" ht="23.25" customHeight="1" x14ac:dyDescent="0.15">
      <c r="A1" s="466" t="s">
        <v>297</v>
      </c>
      <c r="B1" s="466"/>
      <c r="C1" s="466"/>
      <c r="D1" s="466"/>
      <c r="E1" s="466"/>
      <c r="F1" s="466"/>
      <c r="G1" s="466"/>
      <c r="H1" s="466"/>
      <c r="I1" s="466"/>
      <c r="J1" s="14"/>
      <c r="AC1" s="467" t="s">
        <v>0</v>
      </c>
      <c r="AD1" s="467"/>
      <c r="AE1" s="467"/>
      <c r="AF1" s="467"/>
    </row>
    <row r="2" spans="1:33" s="3" customFormat="1" ht="18.75" customHeight="1" x14ac:dyDescent="0.15">
      <c r="A2" s="2"/>
      <c r="B2" s="633" t="s">
        <v>1</v>
      </c>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row>
    <row r="3" spans="1:33" ht="39" customHeight="1" x14ac:dyDescent="0.15">
      <c r="B3" s="634"/>
      <c r="C3" s="634"/>
      <c r="D3" s="634"/>
      <c r="E3" s="634"/>
      <c r="F3" s="634"/>
      <c r="G3" s="634"/>
      <c r="H3" s="634"/>
      <c r="I3" s="634"/>
      <c r="J3" s="634"/>
      <c r="K3" s="634"/>
      <c r="L3" s="634"/>
      <c r="M3" s="634"/>
      <c r="N3" s="634"/>
      <c r="O3" s="634"/>
      <c r="P3" s="634"/>
      <c r="Q3" s="634"/>
      <c r="R3" s="634"/>
      <c r="S3" s="634"/>
      <c r="T3" s="634"/>
      <c r="U3" s="634"/>
      <c r="V3" s="634"/>
      <c r="W3" s="634"/>
      <c r="X3" s="634"/>
      <c r="Y3" s="634"/>
      <c r="Z3" s="634"/>
      <c r="AA3" s="634"/>
      <c r="AB3" s="634"/>
      <c r="AC3" s="634"/>
      <c r="AD3" s="634"/>
      <c r="AE3" s="634"/>
      <c r="AF3" s="634"/>
    </row>
    <row r="4" spans="1:33" ht="6" customHeight="1" x14ac:dyDescent="0.15">
      <c r="C4" s="68"/>
      <c r="D4" s="68"/>
      <c r="E4" s="635"/>
      <c r="F4" s="635"/>
      <c r="G4" s="635"/>
    </row>
    <row r="5" spans="1:33" s="4" customFormat="1" ht="23.25" customHeight="1" x14ac:dyDescent="0.15">
      <c r="F5" s="200" t="s">
        <v>2</v>
      </c>
      <c r="G5" s="637" t="s">
        <v>298</v>
      </c>
      <c r="H5" s="637"/>
      <c r="I5" s="637"/>
      <c r="J5" s="637"/>
      <c r="K5" s="637"/>
      <c r="L5" s="69" t="s">
        <v>3</v>
      </c>
      <c r="M5" s="69"/>
      <c r="N5" s="69"/>
      <c r="O5" s="69"/>
      <c r="P5" s="69"/>
      <c r="Q5" s="69"/>
      <c r="R5" s="69"/>
      <c r="S5" s="69"/>
      <c r="T5" s="69"/>
      <c r="U5" s="69"/>
      <c r="V5" s="69"/>
      <c r="W5" s="69"/>
      <c r="X5" s="69"/>
      <c r="Y5" s="69"/>
      <c r="Z5" s="69"/>
      <c r="AA5" s="69"/>
      <c r="AB5" s="69"/>
      <c r="AC5" s="70"/>
    </row>
    <row r="6" spans="1:33" s="4" customFormat="1" ht="23.25" customHeight="1" x14ac:dyDescent="0.15">
      <c r="F6" s="69"/>
      <c r="G6" s="69" t="s">
        <v>4</v>
      </c>
      <c r="H6" s="69"/>
      <c r="I6" s="69"/>
      <c r="J6" s="69"/>
      <c r="K6" s="69"/>
      <c r="L6" s="69"/>
      <c r="M6" s="69"/>
      <c r="N6" s="69"/>
      <c r="O6" s="69"/>
      <c r="P6" s="69"/>
      <c r="Q6" s="69"/>
      <c r="R6" s="69"/>
      <c r="S6" s="69"/>
      <c r="T6" s="69"/>
      <c r="U6" s="69"/>
      <c r="V6" s="69"/>
      <c r="W6" s="69"/>
      <c r="X6" s="69"/>
      <c r="Y6" s="69"/>
      <c r="Z6" s="69"/>
      <c r="AA6" s="69"/>
      <c r="AB6" s="69"/>
      <c r="AC6" s="69"/>
    </row>
    <row r="7" spans="1:33" s="3" customFormat="1" ht="62.25" customHeight="1" x14ac:dyDescent="0.15">
      <c r="B7" s="71"/>
      <c r="C7" s="71"/>
      <c r="D7" s="71"/>
      <c r="E7" s="71"/>
      <c r="F7" s="71"/>
      <c r="G7" s="71"/>
      <c r="H7" s="71"/>
      <c r="I7" s="71"/>
      <c r="J7" s="71"/>
      <c r="K7" s="71"/>
      <c r="L7" s="71"/>
      <c r="M7" s="71"/>
      <c r="N7" s="71"/>
      <c r="Q7" s="72"/>
      <c r="R7" s="72"/>
      <c r="S7" s="73"/>
      <c r="T7" s="73"/>
      <c r="U7" s="73"/>
      <c r="V7" s="73"/>
      <c r="W7" s="73"/>
      <c r="X7" s="73"/>
      <c r="Y7" s="73"/>
      <c r="Z7" s="73"/>
      <c r="AA7" s="73"/>
      <c r="AE7" s="206" t="s">
        <v>5</v>
      </c>
      <c r="AF7" s="36"/>
    </row>
    <row r="8" spans="1:33" s="5" customFormat="1" ht="73.5" customHeight="1" x14ac:dyDescent="0.15">
      <c r="F8" s="480" t="s">
        <v>293</v>
      </c>
      <c r="G8" s="480"/>
      <c r="H8" s="480"/>
      <c r="I8" s="480"/>
      <c r="J8" s="480"/>
      <c r="K8" s="480"/>
      <c r="L8" s="480"/>
      <c r="M8" s="480"/>
      <c r="N8" s="480"/>
      <c r="O8" s="480"/>
      <c r="P8" s="480"/>
      <c r="R8" s="52" t="s">
        <v>295</v>
      </c>
      <c r="U8" s="636" t="s">
        <v>296</v>
      </c>
      <c r="V8" s="636"/>
      <c r="W8" s="636"/>
      <c r="X8" s="636"/>
      <c r="Y8" s="636"/>
      <c r="Z8" s="636"/>
      <c r="AA8" s="636"/>
      <c r="AB8" s="636"/>
      <c r="AE8" s="52" t="s">
        <v>294</v>
      </c>
      <c r="AF8" s="205"/>
    </row>
    <row r="9" spans="1:33" s="5" customFormat="1" ht="62.25" customHeight="1" x14ac:dyDescent="0.15">
      <c r="F9" s="231"/>
      <c r="G9" s="231"/>
      <c r="H9" s="231"/>
      <c r="I9" s="231"/>
      <c r="J9" s="231"/>
      <c r="K9" s="231"/>
      <c r="L9" s="231"/>
      <c r="M9" s="231"/>
      <c r="N9" s="231"/>
      <c r="O9" s="231"/>
      <c r="P9" s="231"/>
      <c r="U9" s="231"/>
      <c r="V9" s="231"/>
      <c r="W9" s="231"/>
      <c r="X9" s="231"/>
      <c r="Y9" s="231"/>
      <c r="Z9" s="231"/>
      <c r="AA9" s="231"/>
      <c r="AB9" s="231"/>
      <c r="AC9" s="231"/>
      <c r="AD9" s="231"/>
    </row>
    <row r="10" spans="1:33" s="3" customFormat="1" ht="27.75" customHeight="1" x14ac:dyDescent="0.15">
      <c r="P10" s="642" t="s">
        <v>7</v>
      </c>
      <c r="Q10" s="642"/>
      <c r="R10" s="642"/>
      <c r="S10" s="79"/>
      <c r="T10" s="646"/>
      <c r="U10" s="646"/>
      <c r="V10" s="646"/>
      <c r="W10" s="646"/>
      <c r="X10" s="646"/>
      <c r="Y10" s="646"/>
      <c r="Z10" s="646"/>
      <c r="AA10" s="646"/>
      <c r="AB10" s="646"/>
      <c r="AC10" s="646"/>
    </row>
    <row r="11" spans="1:33" s="3" customFormat="1" ht="27.75" customHeight="1" x14ac:dyDescent="0.15">
      <c r="P11" s="643" t="s">
        <v>8</v>
      </c>
      <c r="Q11" s="643"/>
      <c r="R11" s="643"/>
      <c r="S11" s="4"/>
      <c r="T11" s="647"/>
      <c r="U11" s="647"/>
      <c r="V11" s="647"/>
      <c r="W11" s="647"/>
      <c r="X11" s="647"/>
      <c r="Y11" s="647"/>
      <c r="Z11" s="647"/>
      <c r="AA11" s="647"/>
      <c r="AB11" s="647"/>
      <c r="AC11" s="647"/>
    </row>
    <row r="12" spans="1:33" s="5" customFormat="1" ht="27.75" customHeight="1" thickBot="1" x14ac:dyDescent="0.2">
      <c r="C12" s="644" t="s">
        <v>9</v>
      </c>
      <c r="D12" s="644"/>
      <c r="E12" s="644"/>
      <c r="F12" s="203" t="s">
        <v>6</v>
      </c>
      <c r="G12" s="112">
        <v>7</v>
      </c>
      <c r="H12" s="232" t="s">
        <v>10</v>
      </c>
      <c r="I12" s="113">
        <v>2</v>
      </c>
      <c r="J12" s="648" t="s">
        <v>11</v>
      </c>
      <c r="K12" s="648"/>
      <c r="L12" s="113"/>
      <c r="M12" s="232" t="s">
        <v>12</v>
      </c>
      <c r="P12" s="645" t="s">
        <v>13</v>
      </c>
      <c r="Q12" s="645"/>
      <c r="R12" s="645"/>
      <c r="S12" s="80"/>
      <c r="T12" s="641"/>
      <c r="U12" s="641"/>
      <c r="V12" s="641"/>
      <c r="W12" s="641"/>
      <c r="X12" s="641"/>
      <c r="Y12" s="641"/>
      <c r="Z12" s="641"/>
      <c r="AA12" s="641"/>
      <c r="AB12" s="641"/>
      <c r="AC12" s="641"/>
      <c r="AD12" s="638" t="s">
        <v>14</v>
      </c>
      <c r="AE12" s="638"/>
      <c r="AF12" s="638"/>
      <c r="AG12" s="74"/>
    </row>
    <row r="13" spans="1:33" s="5" customFormat="1" ht="17.25" hidden="1" customHeight="1" x14ac:dyDescent="0.15">
      <c r="A13" s="89" t="s">
        <v>15</v>
      </c>
      <c r="B13" s="90"/>
      <c r="C13" s="91"/>
      <c r="D13" s="91"/>
      <c r="E13" s="91"/>
      <c r="F13" s="92"/>
      <c r="G13" s="92" t="e">
        <f>IF(F12="明治",G12+1868,IF(F12="大正",G12+1912,IF(F12="昭和",G12+1926,IF(F12="平成",G12+1989,IF(F12=新元号,G12+2019,G12+1)))))+399</f>
        <v>#REF!</v>
      </c>
      <c r="H13" s="93" t="s">
        <v>10</v>
      </c>
      <c r="I13" s="94">
        <f>I12</f>
        <v>2</v>
      </c>
      <c r="J13" s="94"/>
      <c r="K13" s="93" t="s">
        <v>16</v>
      </c>
      <c r="L13" s="94">
        <f>L12</f>
        <v>0</v>
      </c>
      <c r="M13" s="93" t="s">
        <v>12</v>
      </c>
      <c r="N13" s="94"/>
      <c r="O13" s="94"/>
      <c r="P13" s="95"/>
      <c r="Q13" s="95"/>
      <c r="R13" s="95"/>
      <c r="S13" s="96"/>
      <c r="T13" s="97"/>
      <c r="U13" s="97"/>
      <c r="V13" s="98"/>
      <c r="W13" s="98"/>
      <c r="X13" s="98"/>
      <c r="Y13" s="98"/>
      <c r="Z13" s="98"/>
      <c r="AA13" s="98"/>
      <c r="AB13" s="98"/>
      <c r="AC13" s="97"/>
      <c r="AD13" s="99"/>
      <c r="AE13" s="99"/>
      <c r="AF13" s="99"/>
      <c r="AG13" s="92"/>
    </row>
    <row r="14" spans="1:33" s="5" customFormat="1" ht="21" customHeight="1" x14ac:dyDescent="0.15">
      <c r="F14" s="231"/>
      <c r="G14" s="231"/>
      <c r="H14" s="231"/>
      <c r="I14" s="231"/>
      <c r="J14" s="231"/>
      <c r="K14" s="231"/>
      <c r="L14" s="231"/>
      <c r="M14" s="231"/>
      <c r="N14" s="231"/>
      <c r="O14" s="231"/>
      <c r="S14" s="639" t="s">
        <v>17</v>
      </c>
      <c r="T14" s="639"/>
      <c r="U14" s="639"/>
      <c r="V14" s="231"/>
      <c r="W14" s="231"/>
      <c r="X14" s="231"/>
      <c r="Y14" s="231"/>
      <c r="Z14" s="231"/>
      <c r="AA14" s="231"/>
      <c r="AC14" s="640"/>
      <c r="AD14" s="640"/>
      <c r="AE14" s="640"/>
      <c r="AF14" s="640"/>
      <c r="AG14" s="640"/>
    </row>
    <row r="15" spans="1:33" s="8" customFormat="1" ht="21" customHeight="1" x14ac:dyDescent="0.15">
      <c r="A15" s="6" t="s">
        <v>18</v>
      </c>
      <c r="B15" s="543" t="s">
        <v>19</v>
      </c>
      <c r="C15" s="544"/>
      <c r="D15" s="544"/>
      <c r="E15" s="545"/>
      <c r="F15" s="667" t="s">
        <v>20</v>
      </c>
      <c r="G15" s="668"/>
      <c r="H15" s="7"/>
      <c r="I15" s="6" t="s">
        <v>21</v>
      </c>
      <c r="J15" s="617" t="s">
        <v>22</v>
      </c>
      <c r="K15" s="618"/>
      <c r="L15" s="619"/>
      <c r="M15" s="667" t="s">
        <v>23</v>
      </c>
      <c r="N15" s="668"/>
      <c r="O15" s="658"/>
      <c r="P15" s="658"/>
      <c r="R15" s="663" t="s">
        <v>24</v>
      </c>
      <c r="S15" s="617" t="s">
        <v>25</v>
      </c>
      <c r="T15" s="618"/>
      <c r="U15" s="619"/>
      <c r="V15" s="617" t="s">
        <v>26</v>
      </c>
      <c r="W15" s="618"/>
      <c r="X15" s="619"/>
      <c r="Y15" s="617" t="s">
        <v>27</v>
      </c>
      <c r="Z15" s="618"/>
      <c r="AA15" s="619"/>
      <c r="AB15" s="617" t="s">
        <v>28</v>
      </c>
      <c r="AC15" s="618"/>
      <c r="AD15" s="619"/>
      <c r="AE15" s="617" t="s">
        <v>29</v>
      </c>
      <c r="AF15" s="618"/>
      <c r="AG15" s="619"/>
    </row>
    <row r="16" spans="1:33" s="9" customFormat="1" ht="22.5" customHeight="1" x14ac:dyDescent="0.15">
      <c r="C16" s="649" t="s">
        <v>30</v>
      </c>
      <c r="D16" s="649"/>
      <c r="E16" s="649"/>
      <c r="F16" s="650"/>
      <c r="G16" s="650"/>
      <c r="H16" s="11"/>
      <c r="I16" s="11"/>
      <c r="J16" s="11"/>
      <c r="K16" s="651" t="s">
        <v>30</v>
      </c>
      <c r="L16" s="651"/>
      <c r="M16" s="651"/>
      <c r="N16" s="651"/>
      <c r="O16" s="652"/>
      <c r="P16" s="652"/>
      <c r="Q16" s="11"/>
      <c r="R16" s="664"/>
      <c r="S16" s="661" t="s">
        <v>31</v>
      </c>
      <c r="T16" s="661"/>
      <c r="U16" s="661"/>
      <c r="V16" s="661"/>
      <c r="W16" s="661"/>
      <c r="X16" s="662"/>
      <c r="Y16" s="659" t="s">
        <v>32</v>
      </c>
      <c r="Z16" s="659"/>
      <c r="AA16" s="659"/>
      <c r="AB16" s="659"/>
      <c r="AC16" s="659"/>
      <c r="AD16" s="659"/>
      <c r="AE16" s="659"/>
      <c r="AF16" s="659"/>
      <c r="AG16" s="659"/>
    </row>
    <row r="17" spans="1:35" s="9" customFormat="1" ht="27.75" customHeight="1" x14ac:dyDescent="0.15">
      <c r="C17" s="81"/>
      <c r="D17" s="81"/>
      <c r="E17" s="81"/>
      <c r="F17" s="81"/>
      <c r="G17" s="81"/>
      <c r="H17" s="10"/>
      <c r="I17" s="10"/>
      <c r="J17" s="10"/>
      <c r="K17" s="82"/>
      <c r="L17" s="82"/>
      <c r="M17" s="82"/>
      <c r="N17" s="82"/>
      <c r="O17" s="82"/>
      <c r="P17" s="82"/>
      <c r="Q17" s="11"/>
      <c r="R17" s="660" t="s">
        <v>33</v>
      </c>
      <c r="S17" s="660"/>
      <c r="T17" s="660"/>
      <c r="U17" s="660"/>
      <c r="V17" s="660"/>
      <c r="W17" s="660"/>
      <c r="X17" s="660"/>
      <c r="Y17" s="660"/>
      <c r="Z17" s="660"/>
      <c r="AA17" s="660"/>
      <c r="AB17" s="660"/>
      <c r="AC17" s="660"/>
      <c r="AD17" s="660"/>
      <c r="AE17" s="660"/>
      <c r="AF17" s="660"/>
      <c r="AG17" s="660"/>
    </row>
    <row r="18" spans="1:35" s="5" customFormat="1" ht="27" customHeight="1" x14ac:dyDescent="0.15">
      <c r="A18" s="12">
        <v>5</v>
      </c>
      <c r="B18" s="617" t="s">
        <v>34</v>
      </c>
      <c r="C18" s="618"/>
      <c r="D18" s="618"/>
      <c r="E18" s="619"/>
      <c r="F18" s="653"/>
      <c r="G18" s="654"/>
      <c r="H18" s="654"/>
      <c r="I18" s="654"/>
      <c r="J18" s="654"/>
      <c r="K18" s="654"/>
      <c r="L18" s="654"/>
      <c r="M18" s="654"/>
      <c r="N18" s="654"/>
      <c r="O18" s="654"/>
      <c r="P18" s="655"/>
      <c r="R18" s="13"/>
      <c r="U18" s="656">
        <v>4</v>
      </c>
      <c r="V18" s="673" t="s">
        <v>35</v>
      </c>
      <c r="W18" s="674"/>
      <c r="X18" s="675"/>
      <c r="Y18" s="109"/>
      <c r="Z18" s="207" t="s">
        <v>6</v>
      </c>
      <c r="AA18" s="110"/>
      <c r="AB18" s="106" t="s">
        <v>10</v>
      </c>
      <c r="AC18" s="111"/>
      <c r="AD18" s="106" t="s">
        <v>16</v>
      </c>
      <c r="AE18" s="111"/>
      <c r="AF18" s="106" t="s">
        <v>12</v>
      </c>
      <c r="AG18" s="107"/>
    </row>
    <row r="19" spans="1:35" s="5" customFormat="1" ht="27" customHeight="1" x14ac:dyDescent="0.15">
      <c r="A19" s="76"/>
      <c r="B19" s="8"/>
      <c r="C19" s="8"/>
      <c r="D19" s="8"/>
      <c r="F19" s="77" t="s">
        <v>36</v>
      </c>
      <c r="G19" s="77"/>
      <c r="H19" s="77"/>
      <c r="I19" s="77"/>
      <c r="J19" s="77"/>
      <c r="K19" s="77"/>
      <c r="L19" s="77"/>
      <c r="M19" s="77"/>
      <c r="N19" s="77"/>
      <c r="O19" s="77"/>
      <c r="P19" s="8"/>
      <c r="R19" s="78"/>
      <c r="U19" s="657"/>
      <c r="V19" s="676"/>
      <c r="W19" s="677"/>
      <c r="X19" s="678"/>
      <c r="Y19" s="109" t="s">
        <v>37</v>
      </c>
      <c r="Z19" s="108" t="s">
        <v>38</v>
      </c>
      <c r="AA19" s="665"/>
      <c r="AB19" s="666"/>
      <c r="AC19" s="665"/>
      <c r="AD19" s="666"/>
      <c r="AE19" s="665"/>
      <c r="AF19" s="106" t="s">
        <v>39</v>
      </c>
      <c r="AG19" s="107"/>
    </row>
    <row r="20" spans="1:35" s="5" customFormat="1" ht="27.75" customHeight="1" x14ac:dyDescent="0.15">
      <c r="A20" s="12">
        <v>6</v>
      </c>
      <c r="B20" s="617" t="s">
        <v>40</v>
      </c>
      <c r="C20" s="618"/>
      <c r="D20" s="618"/>
      <c r="E20" s="619"/>
      <c r="F20" s="627"/>
      <c r="G20" s="628"/>
      <c r="H20" s="628"/>
      <c r="I20" s="628"/>
      <c r="J20" s="628"/>
      <c r="K20" s="628"/>
      <c r="L20" s="628"/>
      <c r="M20" s="628"/>
      <c r="N20" s="628"/>
      <c r="O20" s="628"/>
      <c r="P20" s="628"/>
      <c r="Q20" s="628"/>
      <c r="R20" s="628"/>
      <c r="S20" s="629"/>
      <c r="W20" s="75"/>
      <c r="Y20" s="620" t="s">
        <v>41</v>
      </c>
      <c r="Z20" s="620"/>
      <c r="AA20" s="620"/>
      <c r="AB20" s="620"/>
      <c r="AC20" s="620"/>
      <c r="AD20" s="620"/>
      <c r="AE20" s="620"/>
      <c r="AF20" s="620"/>
      <c r="AG20" s="620"/>
    </row>
    <row r="21" spans="1:35" s="5" customFormat="1" ht="15" customHeight="1" x14ac:dyDescent="0.15">
      <c r="A21" s="76"/>
      <c r="B21" s="8"/>
      <c r="C21" s="8"/>
      <c r="D21" s="8"/>
      <c r="E21" s="8"/>
      <c r="F21" s="620" t="s">
        <v>42</v>
      </c>
      <c r="G21" s="620"/>
      <c r="H21" s="620"/>
      <c r="I21" s="620"/>
      <c r="J21" s="620"/>
      <c r="K21" s="620"/>
      <c r="L21" s="620"/>
      <c r="M21" s="620"/>
      <c r="N21" s="620"/>
      <c r="O21" s="620"/>
      <c r="P21" s="620"/>
      <c r="Q21" s="620"/>
      <c r="R21" s="620"/>
      <c r="S21" s="31"/>
    </row>
    <row r="22" spans="1:35" ht="25.5" customHeight="1" x14ac:dyDescent="0.15">
      <c r="A22" s="621" t="s">
        <v>43</v>
      </c>
      <c r="B22" s="622"/>
      <c r="C22" s="623"/>
      <c r="D22" s="354" t="s">
        <v>0</v>
      </c>
      <c r="E22" s="354"/>
      <c r="F22" s="543" t="s">
        <v>44</v>
      </c>
      <c r="G22" s="544"/>
      <c r="H22" s="544"/>
      <c r="I22" s="545"/>
      <c r="J22" s="346" t="s">
        <v>0</v>
      </c>
      <c r="K22" s="347"/>
      <c r="L22" s="679" t="s">
        <v>45</v>
      </c>
      <c r="M22" s="680"/>
      <c r="N22" s="680"/>
      <c r="O22" s="680"/>
      <c r="P22" s="681"/>
      <c r="Q22" s="240" t="s">
        <v>0</v>
      </c>
      <c r="R22" s="693" t="s">
        <v>46</v>
      </c>
      <c r="S22" s="694"/>
      <c r="T22" s="694"/>
      <c r="U22" s="694"/>
      <c r="V22" s="695"/>
      <c r="W22" s="240" t="s">
        <v>0</v>
      </c>
      <c r="X22" s="688" t="s">
        <v>47</v>
      </c>
      <c r="Y22" s="689"/>
      <c r="Z22" s="689"/>
      <c r="AA22" s="690"/>
      <c r="AB22" s="696" t="s">
        <v>0</v>
      </c>
      <c r="AC22" s="682" t="s">
        <v>48</v>
      </c>
      <c r="AD22" s="683"/>
      <c r="AE22" s="683"/>
      <c r="AF22" s="683"/>
      <c r="AG22" s="684"/>
      <c r="AH22" s="14"/>
      <c r="AI22" s="21"/>
    </row>
    <row r="23" spans="1:35" ht="25.9" customHeight="1" x14ac:dyDescent="0.15">
      <c r="A23" s="624"/>
      <c r="B23" s="625"/>
      <c r="C23" s="626"/>
      <c r="D23" s="355" t="s">
        <v>0</v>
      </c>
      <c r="E23" s="356"/>
      <c r="F23" s="543" t="s">
        <v>49</v>
      </c>
      <c r="G23" s="544"/>
      <c r="H23" s="544"/>
      <c r="I23" s="545"/>
      <c r="J23" s="346" t="s">
        <v>0</v>
      </c>
      <c r="K23" s="347"/>
      <c r="L23" s="543" t="s">
        <v>50</v>
      </c>
      <c r="M23" s="544"/>
      <c r="N23" s="544"/>
      <c r="O23" s="544"/>
      <c r="P23" s="545"/>
      <c r="Q23" s="240" t="s">
        <v>0</v>
      </c>
      <c r="R23" s="691" t="s">
        <v>51</v>
      </c>
      <c r="S23" s="691"/>
      <c r="T23" s="691"/>
      <c r="U23" s="691"/>
      <c r="V23" s="692"/>
      <c r="W23" s="240" t="s">
        <v>0</v>
      </c>
      <c r="X23" s="543" t="s">
        <v>52</v>
      </c>
      <c r="Y23" s="544"/>
      <c r="Z23" s="544"/>
      <c r="AA23" s="545"/>
      <c r="AB23" s="697" t="s">
        <v>0</v>
      </c>
      <c r="AC23" s="685"/>
      <c r="AD23" s="686"/>
      <c r="AE23" s="686"/>
      <c r="AF23" s="686"/>
      <c r="AG23" s="687"/>
    </row>
    <row r="24" spans="1:35" s="3" customFormat="1" ht="12.75" customHeight="1" x14ac:dyDescent="0.15">
      <c r="C24" s="31" t="s">
        <v>53</v>
      </c>
      <c r="D24" s="31"/>
      <c r="E24" s="31"/>
      <c r="F24" s="31"/>
      <c r="G24" s="31"/>
      <c r="H24" s="36"/>
      <c r="Q24" s="8"/>
    </row>
    <row r="25" spans="1:35" ht="3.75" customHeight="1" x14ac:dyDescent="0.15">
      <c r="A25" s="18"/>
      <c r="B25" s="18"/>
      <c r="C25" s="19"/>
      <c r="D25" s="19"/>
      <c r="E25" s="9"/>
      <c r="K25" s="20"/>
      <c r="L25" s="20"/>
      <c r="O25" s="21"/>
      <c r="S25" s="21"/>
      <c r="T25" s="21"/>
      <c r="U25" s="21"/>
      <c r="V25" s="21"/>
      <c r="W25" s="21"/>
      <c r="X25" s="21"/>
      <c r="Y25" s="21"/>
      <c r="Z25" s="21"/>
      <c r="AA25" s="21"/>
      <c r="AB25" s="21"/>
      <c r="AC25" s="21"/>
      <c r="AD25" s="21"/>
      <c r="AE25" s="21"/>
    </row>
    <row r="26" spans="1:35" ht="5.25" customHeight="1" x14ac:dyDescent="0.15"/>
    <row r="27" spans="1:35" ht="26.25" customHeight="1" x14ac:dyDescent="0.15">
      <c r="A27" s="234">
        <v>7</v>
      </c>
      <c r="B27" s="22"/>
      <c r="C27" s="559" t="s">
        <v>54</v>
      </c>
      <c r="D27" s="559"/>
      <c r="E27" s="630"/>
      <c r="F27" s="577"/>
      <c r="G27" s="578"/>
      <c r="H27" s="579"/>
      <c r="I27" s="23" t="s">
        <v>55</v>
      </c>
      <c r="J27" s="343"/>
      <c r="K27" s="344"/>
      <c r="L27" s="344"/>
      <c r="M27" s="344"/>
      <c r="N27" s="345"/>
      <c r="O27" s="631" t="s">
        <v>56</v>
      </c>
      <c r="P27" s="632"/>
      <c r="Q27" s="632"/>
      <c r="R27" s="632"/>
      <c r="S27" s="632"/>
      <c r="T27" s="632"/>
    </row>
    <row r="28" spans="1:35" ht="8.25" customHeight="1" x14ac:dyDescent="0.15">
      <c r="A28" s="24"/>
      <c r="B28" s="24"/>
      <c r="C28" s="9"/>
      <c r="D28" s="9"/>
      <c r="E28" s="9"/>
      <c r="G28" s="9"/>
    </row>
    <row r="29" spans="1:35" ht="18" customHeight="1" x14ac:dyDescent="0.15">
      <c r="A29" s="612">
        <v>8</v>
      </c>
      <c r="B29" s="24"/>
      <c r="C29" s="537" t="s">
        <v>57</v>
      </c>
      <c r="D29" s="537"/>
      <c r="E29" s="538"/>
      <c r="F29" s="521"/>
      <c r="G29" s="522"/>
      <c r="H29" s="522"/>
      <c r="I29" s="522"/>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3"/>
    </row>
    <row r="30" spans="1:35" ht="18" customHeight="1" x14ac:dyDescent="0.15">
      <c r="A30" s="613"/>
      <c r="B30" s="24"/>
      <c r="C30" s="615" t="s">
        <v>58</v>
      </c>
      <c r="D30" s="615"/>
      <c r="E30" s="616"/>
      <c r="F30" s="552"/>
      <c r="G30" s="553"/>
      <c r="H30" s="553"/>
      <c r="I30" s="553"/>
      <c r="J30" s="553"/>
      <c r="K30" s="553"/>
      <c r="L30" s="553"/>
      <c r="M30" s="553"/>
      <c r="N30" s="553"/>
      <c r="O30" s="553"/>
      <c r="P30" s="553"/>
      <c r="Q30" s="553"/>
      <c r="R30" s="553"/>
      <c r="S30" s="553"/>
      <c r="T30" s="553"/>
      <c r="U30" s="553"/>
      <c r="V30" s="553"/>
      <c r="W30" s="553"/>
      <c r="X30" s="553"/>
      <c r="Y30" s="553"/>
      <c r="Z30" s="553"/>
      <c r="AA30" s="553"/>
      <c r="AB30" s="553"/>
      <c r="AC30" s="553"/>
      <c r="AD30" s="553"/>
      <c r="AE30" s="553"/>
      <c r="AF30" s="553"/>
      <c r="AG30" s="554"/>
    </row>
    <row r="31" spans="1:35" ht="18" customHeight="1" x14ac:dyDescent="0.15">
      <c r="A31" s="614"/>
      <c r="B31" s="24"/>
      <c r="C31" s="615"/>
      <c r="D31" s="615"/>
      <c r="E31" s="616"/>
      <c r="F31" s="555"/>
      <c r="G31" s="556"/>
      <c r="H31" s="556"/>
      <c r="I31" s="556"/>
      <c r="J31" s="556"/>
      <c r="K31" s="556"/>
      <c r="L31" s="556"/>
      <c r="M31" s="556"/>
      <c r="N31" s="556"/>
      <c r="O31" s="556"/>
      <c r="P31" s="556"/>
      <c r="Q31" s="556"/>
      <c r="R31" s="556"/>
      <c r="S31" s="556"/>
      <c r="T31" s="556"/>
      <c r="U31" s="556"/>
      <c r="V31" s="556"/>
      <c r="W31" s="556"/>
      <c r="X31" s="556"/>
      <c r="Y31" s="556"/>
      <c r="Z31" s="556"/>
      <c r="AA31" s="556"/>
      <c r="AB31" s="556"/>
      <c r="AC31" s="556"/>
      <c r="AD31" s="556"/>
      <c r="AE31" s="556"/>
      <c r="AF31" s="556"/>
      <c r="AG31" s="557"/>
    </row>
    <row r="32" spans="1:35" ht="12" customHeight="1" x14ac:dyDescent="0.15">
      <c r="A32" s="24"/>
      <c r="B32" s="24"/>
      <c r="C32" s="233"/>
      <c r="D32" s="233"/>
      <c r="E32" s="233"/>
      <c r="F32" s="669" t="s">
        <v>59</v>
      </c>
      <c r="G32" s="669"/>
      <c r="H32" s="669"/>
      <c r="I32" s="669"/>
      <c r="J32" s="669"/>
      <c r="K32" s="669"/>
      <c r="L32" s="669"/>
      <c r="M32" s="669"/>
      <c r="N32" s="669"/>
      <c r="O32" s="669"/>
      <c r="P32" s="669"/>
      <c r="Q32" s="669"/>
      <c r="R32" s="669"/>
      <c r="S32" s="669"/>
      <c r="T32" s="669"/>
      <c r="U32" s="669"/>
      <c r="V32" s="669"/>
      <c r="W32" s="669"/>
      <c r="X32" s="669"/>
      <c r="Y32" s="669"/>
      <c r="Z32" s="669"/>
      <c r="AA32" s="669"/>
      <c r="AB32" s="669"/>
      <c r="AC32" s="669"/>
      <c r="AD32" s="669"/>
      <c r="AE32" s="669"/>
    </row>
    <row r="33" spans="1:45" ht="18" customHeight="1" x14ac:dyDescent="0.15">
      <c r="A33" s="588">
        <v>9</v>
      </c>
      <c r="B33" s="24"/>
      <c r="C33" s="537" t="s">
        <v>57</v>
      </c>
      <c r="D33" s="537"/>
      <c r="E33" s="538"/>
      <c r="F33" s="521"/>
      <c r="G33" s="522"/>
      <c r="H33" s="522"/>
      <c r="I33" s="522"/>
      <c r="J33" s="522"/>
      <c r="K33" s="522"/>
      <c r="L33" s="522"/>
      <c r="M33" s="522"/>
      <c r="N33" s="522"/>
      <c r="O33" s="522"/>
      <c r="P33" s="522"/>
      <c r="Q33" s="522"/>
      <c r="R33" s="522"/>
      <c r="S33" s="522"/>
      <c r="T33" s="522"/>
      <c r="U33" s="522"/>
      <c r="V33" s="522"/>
      <c r="W33" s="522"/>
      <c r="X33" s="522"/>
      <c r="Y33" s="522"/>
      <c r="Z33" s="522"/>
      <c r="AA33" s="522"/>
      <c r="AB33" s="522"/>
      <c r="AC33" s="522"/>
      <c r="AD33" s="522"/>
      <c r="AE33" s="522"/>
      <c r="AF33" s="522"/>
      <c r="AG33" s="523"/>
    </row>
    <row r="34" spans="1:45" ht="18" customHeight="1" x14ac:dyDescent="0.15">
      <c r="A34" s="589"/>
      <c r="B34" s="24"/>
      <c r="C34" s="565" t="s">
        <v>60</v>
      </c>
      <c r="D34" s="565"/>
      <c r="E34" s="591"/>
      <c r="F34" s="592"/>
      <c r="G34" s="593"/>
      <c r="H34" s="593"/>
      <c r="I34" s="593"/>
      <c r="J34" s="593"/>
      <c r="K34" s="593"/>
      <c r="L34" s="593"/>
      <c r="M34" s="593"/>
      <c r="N34" s="593"/>
      <c r="O34" s="593"/>
      <c r="P34" s="593"/>
      <c r="Q34" s="593"/>
      <c r="R34" s="593"/>
      <c r="S34" s="593"/>
      <c r="T34" s="593"/>
      <c r="U34" s="593"/>
      <c r="V34" s="593"/>
      <c r="W34" s="593"/>
      <c r="X34" s="593"/>
      <c r="Y34" s="593"/>
      <c r="Z34" s="593"/>
      <c r="AA34" s="593"/>
      <c r="AB34" s="593"/>
      <c r="AC34" s="593"/>
      <c r="AD34" s="593"/>
      <c r="AE34" s="593"/>
      <c r="AF34" s="593"/>
      <c r="AG34" s="594"/>
    </row>
    <row r="35" spans="1:45" ht="18" customHeight="1" x14ac:dyDescent="0.15">
      <c r="A35" s="590"/>
      <c r="B35" s="24"/>
      <c r="C35" s="565"/>
      <c r="D35" s="565"/>
      <c r="E35" s="591"/>
      <c r="F35" s="595"/>
      <c r="G35" s="596"/>
      <c r="H35" s="596"/>
      <c r="I35" s="596"/>
      <c r="J35" s="596"/>
      <c r="K35" s="596"/>
      <c r="L35" s="596"/>
      <c r="M35" s="596"/>
      <c r="N35" s="596"/>
      <c r="O35" s="596"/>
      <c r="P35" s="596"/>
      <c r="Q35" s="596"/>
      <c r="R35" s="596"/>
      <c r="S35" s="596"/>
      <c r="T35" s="596"/>
      <c r="U35" s="596"/>
      <c r="V35" s="596"/>
      <c r="W35" s="596"/>
      <c r="X35" s="596"/>
      <c r="Y35" s="596"/>
      <c r="Z35" s="596"/>
      <c r="AA35" s="596"/>
      <c r="AB35" s="596"/>
      <c r="AC35" s="596"/>
      <c r="AD35" s="596"/>
      <c r="AE35" s="596"/>
      <c r="AF35" s="596"/>
      <c r="AG35" s="597"/>
    </row>
    <row r="36" spans="1:45" ht="24" customHeight="1" x14ac:dyDescent="0.15">
      <c r="F36" s="598" t="s">
        <v>61</v>
      </c>
      <c r="G36" s="598"/>
      <c r="H36" s="598"/>
      <c r="I36" s="598"/>
      <c r="J36" s="598"/>
      <c r="K36" s="598"/>
      <c r="L36" s="598"/>
      <c r="M36" s="598"/>
      <c r="N36" s="598"/>
      <c r="O36" s="598"/>
      <c r="P36" s="598"/>
      <c r="Q36" s="598"/>
      <c r="R36" s="598"/>
      <c r="S36" s="598"/>
      <c r="T36" s="598"/>
      <c r="U36" s="598"/>
      <c r="V36" s="598"/>
      <c r="W36" s="598"/>
      <c r="X36" s="598"/>
      <c r="Y36" s="598"/>
      <c r="Z36" s="598"/>
      <c r="AA36" s="598"/>
      <c r="AB36" s="598"/>
      <c r="AC36" s="598"/>
      <c r="AD36" s="598"/>
      <c r="AE36" s="598"/>
    </row>
    <row r="37" spans="1:45" ht="24" customHeight="1" x14ac:dyDescent="0.15">
      <c r="A37" s="599">
        <v>10</v>
      </c>
      <c r="B37" s="24"/>
      <c r="F37" s="255" t="s">
        <v>62</v>
      </c>
      <c r="G37" s="256"/>
      <c r="H37" s="600"/>
      <c r="I37" s="601"/>
      <c r="J37" s="601"/>
      <c r="K37" s="601"/>
      <c r="L37" s="601"/>
      <c r="M37" s="601"/>
      <c r="N37" s="601"/>
      <c r="O37" s="601"/>
      <c r="P37" s="601"/>
      <c r="Q37" s="601"/>
      <c r="R37" s="601"/>
      <c r="S37" s="601"/>
      <c r="T37" s="601"/>
      <c r="U37" s="601"/>
      <c r="V37" s="602"/>
      <c r="W37" s="586" t="s">
        <v>63</v>
      </c>
      <c r="X37" s="587"/>
      <c r="Y37" s="587"/>
      <c r="Z37" s="587"/>
      <c r="AA37" s="587"/>
      <c r="AB37" s="587"/>
      <c r="AC37" s="587"/>
      <c r="AD37" s="587"/>
      <c r="AE37" s="587"/>
      <c r="AF37" s="587"/>
      <c r="AG37" s="25"/>
      <c r="AH37" s="25"/>
      <c r="AI37" s="25"/>
      <c r="AJ37" s="25"/>
      <c r="AK37" s="25"/>
      <c r="AL37" s="25"/>
      <c r="AM37" s="25"/>
      <c r="AN37" s="25"/>
      <c r="AO37" s="25"/>
      <c r="AP37" s="25"/>
      <c r="AQ37" s="25"/>
      <c r="AR37" s="25"/>
      <c r="AS37" s="25"/>
    </row>
    <row r="38" spans="1:45" ht="8.25" customHeight="1" x14ac:dyDescent="0.15">
      <c r="A38" s="599"/>
      <c r="B38" s="24"/>
      <c r="F38" s="230"/>
      <c r="G38" s="230"/>
    </row>
    <row r="39" spans="1:45" ht="16.5" customHeight="1" x14ac:dyDescent="0.15">
      <c r="A39" s="599"/>
      <c r="B39" s="24"/>
      <c r="C39" s="537" t="s">
        <v>57</v>
      </c>
      <c r="D39" s="537"/>
      <c r="E39" s="538"/>
      <c r="F39" s="603"/>
      <c r="G39" s="604"/>
      <c r="H39" s="604"/>
      <c r="I39" s="604"/>
      <c r="J39" s="604"/>
      <c r="K39" s="604"/>
      <c r="L39" s="604"/>
      <c r="M39" s="604"/>
      <c r="N39" s="604"/>
      <c r="O39" s="604"/>
      <c r="P39" s="604"/>
      <c r="Q39" s="604"/>
      <c r="R39" s="604"/>
      <c r="S39" s="604"/>
      <c r="T39" s="604"/>
      <c r="U39" s="604"/>
      <c r="V39" s="604"/>
      <c r="W39" s="604"/>
      <c r="X39" s="604"/>
      <c r="Y39" s="604"/>
      <c r="Z39" s="604"/>
      <c r="AA39" s="604"/>
      <c r="AB39" s="604"/>
      <c r="AC39" s="604"/>
      <c r="AD39" s="604"/>
      <c r="AE39" s="604"/>
      <c r="AF39" s="604"/>
      <c r="AG39" s="605"/>
    </row>
    <row r="40" spans="1:45" ht="24" customHeight="1" x14ac:dyDescent="0.15">
      <c r="A40" s="599"/>
      <c r="B40" s="24"/>
      <c r="C40" s="565" t="s">
        <v>64</v>
      </c>
      <c r="D40" s="565"/>
      <c r="E40" s="591"/>
      <c r="F40" s="606"/>
      <c r="G40" s="607"/>
      <c r="H40" s="607"/>
      <c r="I40" s="607"/>
      <c r="J40" s="607"/>
      <c r="K40" s="607"/>
      <c r="L40" s="607"/>
      <c r="M40" s="607"/>
      <c r="N40" s="607"/>
      <c r="O40" s="607"/>
      <c r="P40" s="607"/>
      <c r="Q40" s="607"/>
      <c r="R40" s="607"/>
      <c r="S40" s="607"/>
      <c r="T40" s="607"/>
      <c r="U40" s="607"/>
      <c r="V40" s="607"/>
      <c r="W40" s="607"/>
      <c r="X40" s="607"/>
      <c r="Y40" s="607"/>
      <c r="Z40" s="607"/>
      <c r="AA40" s="607"/>
      <c r="AB40" s="607"/>
      <c r="AC40" s="607"/>
      <c r="AD40" s="607"/>
      <c r="AE40" s="607"/>
      <c r="AF40" s="607"/>
      <c r="AG40" s="608"/>
    </row>
    <row r="41" spans="1:45" ht="12.75" customHeight="1" x14ac:dyDescent="0.15">
      <c r="A41" s="599"/>
      <c r="B41" s="24"/>
      <c r="C41" s="565"/>
      <c r="D41" s="565"/>
      <c r="E41" s="591"/>
      <c r="F41" s="609"/>
      <c r="G41" s="610"/>
      <c r="H41" s="610"/>
      <c r="I41" s="610"/>
      <c r="J41" s="610"/>
      <c r="K41" s="610"/>
      <c r="L41" s="610"/>
      <c r="M41" s="610"/>
      <c r="N41" s="610"/>
      <c r="O41" s="610"/>
      <c r="P41" s="610"/>
      <c r="Q41" s="610"/>
      <c r="R41" s="610"/>
      <c r="S41" s="610"/>
      <c r="T41" s="610"/>
      <c r="U41" s="610"/>
      <c r="V41" s="610"/>
      <c r="W41" s="610"/>
      <c r="X41" s="610"/>
      <c r="Y41" s="610"/>
      <c r="Z41" s="610"/>
      <c r="AA41" s="610"/>
      <c r="AB41" s="610"/>
      <c r="AC41" s="610"/>
      <c r="AD41" s="610"/>
      <c r="AE41" s="610"/>
      <c r="AF41" s="610"/>
      <c r="AG41" s="611"/>
    </row>
    <row r="42" spans="1:45" ht="12" customHeight="1" x14ac:dyDescent="0.15">
      <c r="A42" s="236"/>
      <c r="B42" s="24"/>
      <c r="C42" s="233"/>
      <c r="D42" s="233"/>
      <c r="E42" s="233"/>
      <c r="F42" s="574" t="s">
        <v>65</v>
      </c>
      <c r="G42" s="574"/>
      <c r="H42" s="574"/>
      <c r="I42" s="574"/>
      <c r="J42" s="574"/>
      <c r="K42" s="574"/>
      <c r="L42" s="574"/>
      <c r="M42" s="574"/>
      <c r="N42" s="574"/>
      <c r="O42" s="574"/>
      <c r="P42" s="574"/>
      <c r="Q42" s="574"/>
      <c r="R42" s="574"/>
      <c r="S42" s="574"/>
    </row>
    <row r="43" spans="1:45" ht="23.25" customHeight="1" x14ac:dyDescent="0.15">
      <c r="A43" s="26">
        <v>11</v>
      </c>
      <c r="C43" s="559" t="s">
        <v>66</v>
      </c>
      <c r="D43" s="559"/>
      <c r="E43" s="560"/>
      <c r="F43" s="699" t="s">
        <v>0</v>
      </c>
      <c r="G43" s="700"/>
      <c r="H43" s="698"/>
      <c r="I43" s="698"/>
      <c r="J43" s="342" t="s">
        <v>10</v>
      </c>
      <c r="K43" s="342"/>
      <c r="L43" s="114"/>
      <c r="M43" s="104" t="s">
        <v>68</v>
      </c>
      <c r="N43" s="114"/>
      <c r="O43" s="105" t="s">
        <v>12</v>
      </c>
      <c r="P43" s="204"/>
    </row>
    <row r="44" spans="1:45" ht="24" customHeight="1" x14ac:dyDescent="0.15">
      <c r="F44" s="701" t="s">
        <v>69</v>
      </c>
      <c r="G44" s="701"/>
      <c r="H44" s="701"/>
      <c r="I44" s="701"/>
      <c r="J44" s="701"/>
      <c r="K44" s="701"/>
      <c r="L44" s="701"/>
      <c r="M44" s="701"/>
      <c r="N44" s="701"/>
      <c r="O44" s="701"/>
      <c r="P44" s="701"/>
      <c r="Q44" s="701"/>
      <c r="R44" s="701"/>
      <c r="S44" s="701"/>
      <c r="T44" s="701"/>
      <c r="U44" s="701"/>
      <c r="V44" s="701"/>
      <c r="W44" s="701"/>
      <c r="X44" s="701"/>
      <c r="Y44" s="701"/>
      <c r="Z44" s="701"/>
      <c r="AA44" s="701"/>
      <c r="AB44" s="701"/>
      <c r="AC44" s="701"/>
      <c r="AD44" s="701"/>
      <c r="AE44" s="701"/>
      <c r="AF44" s="701"/>
      <c r="AG44" s="701"/>
    </row>
    <row r="45" spans="1:45" ht="16.5" customHeight="1" x14ac:dyDescent="0.15">
      <c r="A45" s="564">
        <v>12</v>
      </c>
      <c r="C45" s="565" t="s">
        <v>70</v>
      </c>
      <c r="D45" s="565"/>
      <c r="E45" s="538"/>
      <c r="F45" s="255" t="s">
        <v>71</v>
      </c>
      <c r="G45" s="256"/>
      <c r="H45" s="256"/>
      <c r="I45" s="256"/>
      <c r="J45" s="256"/>
      <c r="K45" s="256"/>
      <c r="L45" s="256"/>
      <c r="M45" s="256"/>
      <c r="N45" s="256"/>
      <c r="O45" s="256"/>
      <c r="P45" s="256"/>
      <c r="Q45" s="256"/>
      <c r="R45" s="257"/>
      <c r="S45" s="255" t="s">
        <v>57</v>
      </c>
      <c r="T45" s="257"/>
      <c r="U45" s="580"/>
      <c r="V45" s="581"/>
      <c r="W45" s="581"/>
      <c r="X45" s="581"/>
      <c r="Y45" s="581"/>
      <c r="Z45" s="581"/>
      <c r="AA45" s="581"/>
      <c r="AB45" s="581"/>
      <c r="AC45" s="581"/>
      <c r="AD45" s="581"/>
      <c r="AE45" s="581"/>
      <c r="AF45" s="581"/>
      <c r="AG45" s="582"/>
    </row>
    <row r="46" spans="1:45" ht="36" customHeight="1" x14ac:dyDescent="0.15">
      <c r="A46" s="564"/>
      <c r="C46" s="537"/>
      <c r="D46" s="537"/>
      <c r="E46" s="538"/>
      <c r="F46" s="566"/>
      <c r="G46" s="567"/>
      <c r="H46" s="567"/>
      <c r="I46" s="567"/>
      <c r="J46" s="567"/>
      <c r="K46" s="567"/>
      <c r="L46" s="567"/>
      <c r="M46" s="567"/>
      <c r="N46" s="567"/>
      <c r="O46" s="567"/>
      <c r="P46" s="567"/>
      <c r="Q46" s="567"/>
      <c r="R46" s="568"/>
      <c r="S46" s="255" t="s">
        <v>72</v>
      </c>
      <c r="T46" s="257"/>
      <c r="U46" s="670"/>
      <c r="V46" s="671"/>
      <c r="W46" s="671"/>
      <c r="X46" s="671"/>
      <c r="Y46" s="671"/>
      <c r="Z46" s="671"/>
      <c r="AA46" s="671"/>
      <c r="AB46" s="671"/>
      <c r="AC46" s="671"/>
      <c r="AD46" s="671"/>
      <c r="AE46" s="671"/>
      <c r="AF46" s="671"/>
      <c r="AG46" s="672"/>
    </row>
    <row r="47" spans="1:45" ht="24.75" customHeight="1" x14ac:dyDescent="0.15">
      <c r="F47" s="273" t="s">
        <v>73</v>
      </c>
      <c r="G47" s="273"/>
      <c r="H47" s="273"/>
      <c r="I47" s="273"/>
      <c r="J47" s="273"/>
      <c r="K47" s="273"/>
      <c r="L47" s="273"/>
      <c r="M47" s="273"/>
      <c r="N47" s="273"/>
      <c r="O47" s="273"/>
      <c r="P47" s="273"/>
      <c r="Q47" s="273"/>
      <c r="R47" s="273"/>
      <c r="S47" s="273"/>
      <c r="T47" s="27"/>
      <c r="U47" s="574" t="s">
        <v>65</v>
      </c>
      <c r="V47" s="574"/>
      <c r="W47" s="574"/>
      <c r="X47" s="574"/>
      <c r="Y47" s="574"/>
      <c r="Z47" s="574"/>
      <c r="AA47" s="574"/>
      <c r="AB47" s="574"/>
      <c r="AC47" s="574"/>
      <c r="AD47" s="574"/>
      <c r="AE47" s="574"/>
      <c r="AF47" s="574"/>
      <c r="AG47" s="574"/>
    </row>
    <row r="48" spans="1:45" ht="32.25" customHeight="1" x14ac:dyDescent="0.15">
      <c r="A48" s="234">
        <v>13</v>
      </c>
      <c r="B48" s="22"/>
      <c r="C48" s="575" t="s">
        <v>74</v>
      </c>
      <c r="D48" s="575"/>
      <c r="E48" s="576"/>
      <c r="F48" s="577"/>
      <c r="G48" s="578"/>
      <c r="H48" s="579"/>
      <c r="I48" s="23" t="s">
        <v>55</v>
      </c>
      <c r="J48" s="343"/>
      <c r="K48" s="344"/>
      <c r="L48" s="344"/>
      <c r="M48" s="344"/>
      <c r="N48" s="345"/>
      <c r="O48" s="28"/>
      <c r="Q48" s="569" t="s">
        <v>75</v>
      </c>
      <c r="R48" s="570"/>
      <c r="S48" s="571" t="s">
        <v>76</v>
      </c>
      <c r="T48" s="572"/>
      <c r="U48" s="573"/>
      <c r="V48" s="583" t="s">
        <v>77</v>
      </c>
      <c r="W48" s="584"/>
      <c r="X48" s="584"/>
      <c r="Y48" s="585"/>
      <c r="Z48" s="586" t="s">
        <v>78</v>
      </c>
      <c r="AA48" s="587"/>
      <c r="AB48" s="587"/>
      <c r="AC48" s="587"/>
      <c r="AD48" s="587"/>
      <c r="AE48" s="587"/>
      <c r="AF48" s="587"/>
      <c r="AG48" s="587"/>
    </row>
    <row r="49" spans="1:60" ht="8.25" customHeight="1" x14ac:dyDescent="0.15">
      <c r="A49" s="24"/>
      <c r="B49" s="24"/>
      <c r="C49" s="9"/>
      <c r="D49" s="9"/>
      <c r="E49" s="9"/>
      <c r="G49" s="9"/>
    </row>
    <row r="50" spans="1:60" ht="18" customHeight="1" x14ac:dyDescent="0.15">
      <c r="A50" s="536"/>
      <c r="B50" s="24"/>
      <c r="C50" s="537" t="s">
        <v>57</v>
      </c>
      <c r="D50" s="537"/>
      <c r="E50" s="538"/>
      <c r="F50" s="521"/>
      <c r="G50" s="522"/>
      <c r="H50" s="522"/>
      <c r="I50" s="522"/>
      <c r="J50" s="522"/>
      <c r="K50" s="522"/>
      <c r="L50" s="522"/>
      <c r="M50" s="522"/>
      <c r="N50" s="522"/>
      <c r="O50" s="522"/>
      <c r="P50" s="522"/>
      <c r="Q50" s="522"/>
      <c r="R50" s="522"/>
      <c r="S50" s="522"/>
      <c r="T50" s="522"/>
      <c r="U50" s="522"/>
      <c r="V50" s="522"/>
      <c r="W50" s="522"/>
      <c r="X50" s="522"/>
      <c r="Y50" s="522"/>
      <c r="Z50" s="522"/>
      <c r="AA50" s="522"/>
      <c r="AB50" s="522"/>
      <c r="AC50" s="522"/>
      <c r="AD50" s="522"/>
      <c r="AE50" s="522"/>
      <c r="AF50" s="522"/>
      <c r="AG50" s="523"/>
    </row>
    <row r="51" spans="1:60" ht="18" customHeight="1" x14ac:dyDescent="0.15">
      <c r="A51" s="536"/>
      <c r="B51" s="24"/>
      <c r="C51" s="539" t="s">
        <v>79</v>
      </c>
      <c r="D51" s="539"/>
      <c r="E51" s="540"/>
      <c r="F51" s="552"/>
      <c r="G51" s="553"/>
      <c r="H51" s="553"/>
      <c r="I51" s="553"/>
      <c r="J51" s="553"/>
      <c r="K51" s="553"/>
      <c r="L51" s="553"/>
      <c r="M51" s="553"/>
      <c r="N51" s="553"/>
      <c r="O51" s="553"/>
      <c r="P51" s="553"/>
      <c r="Q51" s="553"/>
      <c r="R51" s="553"/>
      <c r="S51" s="553"/>
      <c r="T51" s="553"/>
      <c r="U51" s="553"/>
      <c r="V51" s="553"/>
      <c r="W51" s="553"/>
      <c r="X51" s="553"/>
      <c r="Y51" s="553"/>
      <c r="Z51" s="553"/>
      <c r="AA51" s="553"/>
      <c r="AB51" s="553"/>
      <c r="AC51" s="553"/>
      <c r="AD51" s="553"/>
      <c r="AE51" s="553"/>
      <c r="AF51" s="553"/>
      <c r="AG51" s="554"/>
    </row>
    <row r="52" spans="1:60" ht="18" customHeight="1" x14ac:dyDescent="0.15">
      <c r="A52" s="536"/>
      <c r="B52" s="24"/>
      <c r="C52" s="541"/>
      <c r="D52" s="541"/>
      <c r="E52" s="540"/>
      <c r="F52" s="555"/>
      <c r="G52" s="556"/>
      <c r="H52" s="556"/>
      <c r="I52" s="556"/>
      <c r="J52" s="556"/>
      <c r="K52" s="556"/>
      <c r="L52" s="556"/>
      <c r="M52" s="556"/>
      <c r="N52" s="556"/>
      <c r="O52" s="556"/>
      <c r="P52" s="556"/>
      <c r="Q52" s="556"/>
      <c r="R52" s="556"/>
      <c r="S52" s="556"/>
      <c r="T52" s="556"/>
      <c r="U52" s="556"/>
      <c r="V52" s="556"/>
      <c r="W52" s="556"/>
      <c r="X52" s="556"/>
      <c r="Y52" s="556"/>
      <c r="Z52" s="556"/>
      <c r="AA52" s="556"/>
      <c r="AB52" s="556"/>
      <c r="AC52" s="556"/>
      <c r="AD52" s="556"/>
      <c r="AE52" s="556"/>
      <c r="AF52" s="556"/>
      <c r="AG52" s="557"/>
    </row>
    <row r="53" spans="1:60" ht="12" customHeight="1" x14ac:dyDescent="0.15">
      <c r="C53" s="21"/>
      <c r="D53" s="21"/>
      <c r="F53" s="558" t="s">
        <v>80</v>
      </c>
      <c r="G53" s="558"/>
      <c r="H53" s="558"/>
      <c r="I53" s="558"/>
      <c r="J53" s="558"/>
      <c r="K53" s="558"/>
      <c r="L53" s="558"/>
      <c r="M53" s="558"/>
      <c r="N53" s="558"/>
      <c r="O53" s="558"/>
      <c r="P53" s="558"/>
      <c r="Q53" s="558"/>
      <c r="R53" s="558"/>
      <c r="S53" s="558"/>
      <c r="T53" s="558"/>
      <c r="U53" s="558"/>
      <c r="V53" s="558"/>
      <c r="W53" s="558"/>
      <c r="X53" s="558"/>
      <c r="Y53" s="558"/>
      <c r="Z53" s="558"/>
      <c r="AA53" s="558"/>
      <c r="AB53" s="558"/>
      <c r="AC53" s="558"/>
      <c r="AD53" s="558"/>
      <c r="AE53" s="558"/>
      <c r="AF53" s="558"/>
      <c r="AG53" s="558"/>
    </row>
    <row r="54" spans="1:60" ht="28.5" customHeight="1" x14ac:dyDescent="0.15">
      <c r="A54" s="26">
        <v>14</v>
      </c>
      <c r="C54" s="559" t="s">
        <v>81</v>
      </c>
      <c r="D54" s="559"/>
      <c r="E54" s="559"/>
      <c r="F54" s="560"/>
      <c r="G54" s="561"/>
      <c r="H54" s="562"/>
      <c r="I54" s="562"/>
      <c r="J54" s="562"/>
      <c r="K54" s="562"/>
      <c r="L54" s="562"/>
      <c r="M54" s="562"/>
      <c r="N54" s="562"/>
      <c r="O54" s="562"/>
      <c r="P54" s="562"/>
      <c r="Q54" s="562"/>
      <c r="R54" s="563"/>
      <c r="T54" s="559" t="s">
        <v>82</v>
      </c>
      <c r="U54" s="559"/>
      <c r="V54" s="559"/>
      <c r="W54" s="561"/>
      <c r="X54" s="562"/>
      <c r="Y54" s="562"/>
      <c r="Z54" s="562"/>
      <c r="AA54" s="562"/>
      <c r="AB54" s="562"/>
      <c r="AC54" s="562"/>
      <c r="AD54" s="562"/>
      <c r="AE54" s="562"/>
      <c r="AF54" s="562"/>
      <c r="AG54" s="563"/>
      <c r="AL54" s="29"/>
    </row>
    <row r="55" spans="1:60" ht="12" customHeight="1" x14ac:dyDescent="0.15">
      <c r="C55" s="30"/>
      <c r="D55" s="30"/>
      <c r="G55" s="542" t="s">
        <v>83</v>
      </c>
      <c r="H55" s="542"/>
      <c r="I55" s="542"/>
      <c r="J55" s="542"/>
      <c r="K55" s="542"/>
      <c r="L55" s="542"/>
      <c r="M55" s="542"/>
      <c r="N55" s="542"/>
      <c r="O55" s="542"/>
      <c r="S55" s="20"/>
      <c r="W55" s="542" t="s">
        <v>84</v>
      </c>
      <c r="X55" s="542"/>
      <c r="Y55" s="542"/>
      <c r="Z55" s="542"/>
      <c r="AA55" s="542"/>
      <c r="AB55" s="542"/>
      <c r="AC55" s="542"/>
      <c r="AD55" s="542"/>
      <c r="AE55" s="542"/>
      <c r="AF55" s="542"/>
      <c r="AG55" s="542"/>
      <c r="AH55" s="31"/>
    </row>
    <row r="56" spans="1:60" ht="28.5" customHeight="1" x14ac:dyDescent="0.15">
      <c r="C56" s="546" t="s">
        <v>85</v>
      </c>
      <c r="D56" s="546"/>
      <c r="E56" s="547"/>
      <c r="F56" s="547"/>
      <c r="G56" s="548"/>
      <c r="H56" s="549"/>
      <c r="I56" s="549"/>
      <c r="J56" s="549"/>
      <c r="K56" s="549"/>
      <c r="L56" s="549"/>
      <c r="M56" s="549"/>
      <c r="N56" s="549"/>
      <c r="O56" s="549"/>
      <c r="P56" s="549"/>
      <c r="Q56" s="549"/>
      <c r="R56" s="549"/>
      <c r="S56" s="549"/>
      <c r="T56" s="549"/>
      <c r="U56" s="549"/>
      <c r="V56" s="549"/>
      <c r="W56" s="549"/>
      <c r="X56" s="549"/>
      <c r="Y56" s="549"/>
      <c r="Z56" s="549"/>
      <c r="AA56" s="549"/>
      <c r="AB56" s="549"/>
      <c r="AC56" s="549"/>
      <c r="AD56" s="549"/>
      <c r="AE56" s="549"/>
      <c r="AF56" s="549"/>
      <c r="AG56" s="550"/>
      <c r="AH56" s="31"/>
    </row>
    <row r="57" spans="1:60" ht="12" customHeight="1" x14ac:dyDescent="0.15">
      <c r="C57" s="30"/>
      <c r="D57" s="30"/>
      <c r="G57" s="542" t="s">
        <v>86</v>
      </c>
      <c r="H57" s="542"/>
      <c r="I57" s="542"/>
      <c r="J57" s="542"/>
      <c r="K57" s="542"/>
      <c r="L57" s="542"/>
      <c r="M57" s="542"/>
      <c r="N57" s="542"/>
      <c r="O57" s="542"/>
      <c r="P57" s="542"/>
      <c r="Q57" s="542"/>
      <c r="R57" s="542"/>
      <c r="S57" s="542"/>
      <c r="T57" s="542"/>
      <c r="U57" s="542"/>
      <c r="V57" s="542"/>
      <c r="W57" s="542"/>
      <c r="X57" s="542"/>
      <c r="Y57" s="542"/>
      <c r="Z57" s="542"/>
      <c r="AA57" s="542"/>
      <c r="AB57" s="542"/>
      <c r="AC57" s="542"/>
      <c r="AD57" s="542"/>
      <c r="AE57" s="542"/>
      <c r="AF57" s="542"/>
      <c r="AG57" s="542"/>
      <c r="AH57" s="31"/>
    </row>
    <row r="58" spans="1:60" ht="25.9" customHeight="1" x14ac:dyDescent="0.15">
      <c r="A58" s="26">
        <v>15</v>
      </c>
      <c r="C58" s="551" t="s">
        <v>87</v>
      </c>
      <c r="D58" s="551"/>
      <c r="E58" s="417"/>
      <c r="G58" s="209"/>
      <c r="M58" s="32"/>
      <c r="AR58" s="9"/>
      <c r="AS58" s="9"/>
      <c r="AT58" s="9"/>
      <c r="AY58" s="9"/>
      <c r="AZ58" s="9"/>
    </row>
    <row r="59" spans="1:60" ht="20.25" customHeight="1" x14ac:dyDescent="0.15">
      <c r="C59" s="357" t="s">
        <v>88</v>
      </c>
      <c r="D59" s="358"/>
      <c r="E59" s="359"/>
      <c r="F59" s="210"/>
      <c r="G59" s="33" t="s">
        <v>89</v>
      </c>
      <c r="H59" s="34"/>
      <c r="I59" s="34"/>
      <c r="J59" s="34"/>
      <c r="K59" s="35"/>
      <c r="L59" s="34" t="s">
        <v>90</v>
      </c>
      <c r="M59" s="34"/>
      <c r="N59" s="34"/>
      <c r="O59" s="35"/>
      <c r="P59" s="33" t="s">
        <v>91</v>
      </c>
      <c r="Q59" s="34"/>
      <c r="R59" s="34"/>
      <c r="S59" s="34"/>
      <c r="T59" s="34"/>
      <c r="U59" s="34"/>
      <c r="V59" s="34"/>
      <c r="W59" s="34"/>
      <c r="X59" s="34"/>
      <c r="Y59" s="34"/>
      <c r="Z59" s="34"/>
      <c r="AA59" s="34"/>
      <c r="AB59" s="35"/>
      <c r="AC59" s="543" t="s">
        <v>92</v>
      </c>
      <c r="AD59" s="544"/>
      <c r="AE59" s="544"/>
      <c r="AF59" s="544"/>
      <c r="AG59" s="545"/>
      <c r="AW59" s="9"/>
      <c r="AX59" s="9"/>
      <c r="AY59" s="9"/>
      <c r="BD59" s="9"/>
      <c r="BE59" s="9"/>
    </row>
    <row r="60" spans="1:60" ht="24" customHeight="1" x14ac:dyDescent="0.15">
      <c r="A60" s="36"/>
      <c r="B60" s="36"/>
      <c r="C60" s="360"/>
      <c r="D60" s="361"/>
      <c r="E60" s="362"/>
      <c r="F60" s="211"/>
      <c r="G60" s="261" t="s">
        <v>93</v>
      </c>
      <c r="H60" s="262"/>
      <c r="I60" s="262"/>
      <c r="J60" s="262"/>
      <c r="K60" s="263"/>
      <c r="L60" s="261" t="s">
        <v>94</v>
      </c>
      <c r="M60" s="262"/>
      <c r="N60" s="262"/>
      <c r="O60" s="263"/>
      <c r="P60" s="533" t="s">
        <v>95</v>
      </c>
      <c r="Q60" s="534"/>
      <c r="R60" s="534"/>
      <c r="S60" s="534"/>
      <c r="T60" s="534"/>
      <c r="U60" s="534"/>
      <c r="V60" s="534"/>
      <c r="W60" s="534"/>
      <c r="X60" s="534"/>
      <c r="Y60" s="534"/>
      <c r="Z60" s="534"/>
      <c r="AA60" s="534"/>
      <c r="AB60" s="535"/>
      <c r="AC60" s="261" t="s">
        <v>96</v>
      </c>
      <c r="AD60" s="262"/>
      <c r="AE60" s="262"/>
      <c r="AF60" s="262"/>
      <c r="AG60" s="263"/>
      <c r="AH60" s="36"/>
      <c r="AI60" s="36"/>
      <c r="AJ60" s="36"/>
      <c r="AZ60" s="9"/>
      <c r="BA60" s="9"/>
      <c r="BB60" s="9"/>
      <c r="BG60" s="9"/>
      <c r="BH60" s="9"/>
    </row>
    <row r="61" spans="1:60" ht="12" customHeight="1" x14ac:dyDescent="0.15">
      <c r="C61" s="37" t="s">
        <v>97</v>
      </c>
      <c r="D61" s="37"/>
      <c r="AU61" s="9"/>
      <c r="AV61" s="9"/>
      <c r="AW61" s="9"/>
      <c r="BB61" s="9"/>
      <c r="BC61" s="9"/>
    </row>
    <row r="62" spans="1:60" ht="3.75" customHeight="1" x14ac:dyDescent="0.15">
      <c r="L62" s="9"/>
      <c r="M62" s="9"/>
      <c r="N62" s="9"/>
      <c r="O62" s="9"/>
      <c r="T62" s="9"/>
      <c r="U62" s="9"/>
      <c r="Z62" s="21"/>
      <c r="AA62" s="21"/>
      <c r="AB62" s="21"/>
    </row>
    <row r="63" spans="1:60" ht="11.25" customHeight="1" x14ac:dyDescent="0.15">
      <c r="R63" s="9"/>
      <c r="S63" s="9"/>
      <c r="T63" s="9"/>
      <c r="Y63" s="9"/>
      <c r="Z63" s="9"/>
    </row>
    <row r="64" spans="1:60" ht="21" customHeight="1" x14ac:dyDescent="0.15">
      <c r="A64" s="38">
        <v>16</v>
      </c>
      <c r="C64" s="1" t="s">
        <v>98</v>
      </c>
    </row>
    <row r="65" spans="1:33" ht="7.9" customHeight="1" x14ac:dyDescent="0.15"/>
    <row r="66" spans="1:33" ht="35.25" customHeight="1" x14ac:dyDescent="0.15">
      <c r="A66" s="339" t="s">
        <v>99</v>
      </c>
      <c r="B66" s="340"/>
      <c r="C66" s="340"/>
      <c r="D66" s="340"/>
      <c r="E66" s="341"/>
      <c r="F66" s="530" t="s">
        <v>100</v>
      </c>
      <c r="G66" s="531"/>
      <c r="H66" s="531"/>
      <c r="I66" s="531"/>
      <c r="J66" s="531"/>
      <c r="K66" s="532"/>
      <c r="L66" s="255" t="s">
        <v>101</v>
      </c>
      <c r="M66" s="257"/>
      <c r="N66" s="255" t="s">
        <v>102</v>
      </c>
      <c r="O66" s="256"/>
      <c r="P66" s="256"/>
      <c r="Q66" s="256"/>
      <c r="R66" s="256"/>
      <c r="S66" s="256"/>
      <c r="T66" s="256"/>
      <c r="U66" s="256"/>
      <c r="V66" s="256"/>
      <c r="W66" s="256"/>
      <c r="X66" s="256"/>
      <c r="Y66" s="256"/>
      <c r="Z66" s="256"/>
      <c r="AA66" s="257"/>
      <c r="AB66" s="255" t="s">
        <v>103</v>
      </c>
      <c r="AC66" s="256"/>
      <c r="AD66" s="256"/>
      <c r="AE66" s="256"/>
      <c r="AF66" s="256"/>
      <c r="AG66" s="257"/>
    </row>
    <row r="67" spans="1:33" ht="35.25" customHeight="1" x14ac:dyDescent="0.15">
      <c r="A67" s="473" t="str">
        <f>IF(F67="","","○")</f>
        <v/>
      </c>
      <c r="B67" s="321" t="s">
        <v>299</v>
      </c>
      <c r="C67" s="322"/>
      <c r="D67" s="322"/>
      <c r="E67" s="323"/>
      <c r="F67" s="524"/>
      <c r="G67" s="525"/>
      <c r="H67" s="525"/>
      <c r="I67" s="525"/>
      <c r="J67" s="525"/>
      <c r="K67" s="526"/>
      <c r="L67" s="516"/>
      <c r="M67" s="517"/>
      <c r="N67" s="502"/>
      <c r="O67" s="503"/>
      <c r="P67" s="503"/>
      <c r="Q67" s="503"/>
      <c r="R67" s="503"/>
      <c r="S67" s="503"/>
      <c r="T67" s="503"/>
      <c r="U67" s="503"/>
      <c r="V67" s="503"/>
      <c r="W67" s="503"/>
      <c r="X67" s="503"/>
      <c r="Y67" s="503"/>
      <c r="Z67" s="503"/>
      <c r="AA67" s="504"/>
      <c r="AB67" s="33" t="s">
        <v>104</v>
      </c>
      <c r="AC67" s="508"/>
      <c r="AD67" s="508"/>
      <c r="AE67" s="508"/>
      <c r="AF67" s="508"/>
      <c r="AG67" s="509"/>
    </row>
    <row r="68" spans="1:33" ht="35.25" customHeight="1" x14ac:dyDescent="0.15">
      <c r="A68" s="474"/>
      <c r="B68" s="336"/>
      <c r="C68" s="337"/>
      <c r="D68" s="337"/>
      <c r="E68" s="338"/>
      <c r="F68" s="527"/>
      <c r="G68" s="528"/>
      <c r="H68" s="528"/>
      <c r="I68" s="528"/>
      <c r="J68" s="528"/>
      <c r="K68" s="529"/>
      <c r="L68" s="518"/>
      <c r="M68" s="519"/>
      <c r="N68" s="505"/>
      <c r="O68" s="506"/>
      <c r="P68" s="506"/>
      <c r="Q68" s="506"/>
      <c r="R68" s="506"/>
      <c r="S68" s="506"/>
      <c r="T68" s="506"/>
      <c r="U68" s="506"/>
      <c r="V68" s="506"/>
      <c r="W68" s="506"/>
      <c r="X68" s="506"/>
      <c r="Y68" s="506"/>
      <c r="Z68" s="506"/>
      <c r="AA68" s="507"/>
      <c r="AB68" s="33" t="s">
        <v>105</v>
      </c>
      <c r="AC68" s="508"/>
      <c r="AD68" s="508"/>
      <c r="AE68" s="508"/>
      <c r="AF68" s="508"/>
      <c r="AG68" s="509"/>
    </row>
    <row r="69" spans="1:33" ht="35.25" customHeight="1" x14ac:dyDescent="0.15">
      <c r="A69" s="473" t="str">
        <f>IF(F69="","","○")</f>
        <v/>
      </c>
      <c r="B69" s="321" t="s">
        <v>300</v>
      </c>
      <c r="C69" s="322"/>
      <c r="D69" s="322"/>
      <c r="E69" s="323"/>
      <c r="F69" s="510"/>
      <c r="G69" s="511"/>
      <c r="H69" s="511"/>
      <c r="I69" s="511"/>
      <c r="J69" s="511"/>
      <c r="K69" s="512"/>
      <c r="L69" s="516"/>
      <c r="M69" s="517"/>
      <c r="N69" s="502"/>
      <c r="O69" s="503"/>
      <c r="P69" s="503"/>
      <c r="Q69" s="503"/>
      <c r="R69" s="503"/>
      <c r="S69" s="503"/>
      <c r="T69" s="503"/>
      <c r="U69" s="503"/>
      <c r="V69" s="503"/>
      <c r="W69" s="503"/>
      <c r="X69" s="503"/>
      <c r="Y69" s="503"/>
      <c r="Z69" s="503"/>
      <c r="AA69" s="504"/>
      <c r="AB69" s="33" t="s">
        <v>104</v>
      </c>
      <c r="AC69" s="508"/>
      <c r="AD69" s="508"/>
      <c r="AE69" s="508"/>
      <c r="AF69" s="508"/>
      <c r="AG69" s="509"/>
    </row>
    <row r="70" spans="1:33" ht="35.25" customHeight="1" x14ac:dyDescent="0.15">
      <c r="A70" s="474"/>
      <c r="B70" s="336"/>
      <c r="C70" s="337"/>
      <c r="D70" s="337"/>
      <c r="E70" s="338"/>
      <c r="F70" s="513"/>
      <c r="G70" s="514"/>
      <c r="H70" s="514"/>
      <c r="I70" s="514"/>
      <c r="J70" s="514"/>
      <c r="K70" s="515"/>
      <c r="L70" s="518"/>
      <c r="M70" s="519"/>
      <c r="N70" s="505"/>
      <c r="O70" s="506"/>
      <c r="P70" s="506"/>
      <c r="Q70" s="506"/>
      <c r="R70" s="506"/>
      <c r="S70" s="506"/>
      <c r="T70" s="506"/>
      <c r="U70" s="506"/>
      <c r="V70" s="506"/>
      <c r="W70" s="506"/>
      <c r="X70" s="506"/>
      <c r="Y70" s="506"/>
      <c r="Z70" s="506"/>
      <c r="AA70" s="507"/>
      <c r="AB70" s="33" t="s">
        <v>105</v>
      </c>
      <c r="AC70" s="508"/>
      <c r="AD70" s="508"/>
      <c r="AE70" s="508"/>
      <c r="AF70" s="508"/>
      <c r="AG70" s="509"/>
    </row>
    <row r="71" spans="1:33" ht="35.25" customHeight="1" x14ac:dyDescent="0.15">
      <c r="A71" s="473" t="str">
        <f>IF(F71="","","○")</f>
        <v/>
      </c>
      <c r="B71" s="330" t="s">
        <v>301</v>
      </c>
      <c r="C71" s="433"/>
      <c r="D71" s="433"/>
      <c r="E71" s="331"/>
      <c r="F71" s="510"/>
      <c r="G71" s="511"/>
      <c r="H71" s="511"/>
      <c r="I71" s="511"/>
      <c r="J71" s="511"/>
      <c r="K71" s="512"/>
      <c r="L71" s="516"/>
      <c r="M71" s="517"/>
      <c r="N71" s="502"/>
      <c r="O71" s="503"/>
      <c r="P71" s="503"/>
      <c r="Q71" s="503"/>
      <c r="R71" s="503"/>
      <c r="S71" s="503"/>
      <c r="T71" s="503"/>
      <c r="U71" s="503"/>
      <c r="V71" s="503"/>
      <c r="W71" s="503"/>
      <c r="X71" s="503"/>
      <c r="Y71" s="503"/>
      <c r="Z71" s="503"/>
      <c r="AA71" s="504"/>
      <c r="AB71" s="33" t="s">
        <v>104</v>
      </c>
      <c r="AC71" s="508"/>
      <c r="AD71" s="508"/>
      <c r="AE71" s="508"/>
      <c r="AF71" s="508"/>
      <c r="AG71" s="509"/>
    </row>
    <row r="72" spans="1:33" ht="35.25" customHeight="1" x14ac:dyDescent="0.15">
      <c r="A72" s="474"/>
      <c r="B72" s="334"/>
      <c r="C72" s="475"/>
      <c r="D72" s="475"/>
      <c r="E72" s="335"/>
      <c r="F72" s="513"/>
      <c r="G72" s="514"/>
      <c r="H72" s="514"/>
      <c r="I72" s="514"/>
      <c r="J72" s="514"/>
      <c r="K72" s="515"/>
      <c r="L72" s="518"/>
      <c r="M72" s="519"/>
      <c r="N72" s="505"/>
      <c r="O72" s="506"/>
      <c r="P72" s="506"/>
      <c r="Q72" s="506"/>
      <c r="R72" s="506"/>
      <c r="S72" s="506"/>
      <c r="T72" s="506"/>
      <c r="U72" s="506"/>
      <c r="V72" s="506"/>
      <c r="W72" s="506"/>
      <c r="X72" s="506"/>
      <c r="Y72" s="506"/>
      <c r="Z72" s="506"/>
      <c r="AA72" s="507"/>
      <c r="AB72" s="33" t="s">
        <v>105</v>
      </c>
      <c r="AC72" s="508"/>
      <c r="AD72" s="508"/>
      <c r="AE72" s="508"/>
      <c r="AF72" s="508"/>
      <c r="AG72" s="509"/>
    </row>
    <row r="73" spans="1:33" ht="35.25" customHeight="1" x14ac:dyDescent="0.15">
      <c r="A73" s="473" t="str">
        <f>IF(F73="","","○")</f>
        <v/>
      </c>
      <c r="B73" s="321" t="s">
        <v>302</v>
      </c>
      <c r="C73" s="322"/>
      <c r="D73" s="322"/>
      <c r="E73" s="323"/>
      <c r="F73" s="510"/>
      <c r="G73" s="511"/>
      <c r="H73" s="511"/>
      <c r="I73" s="511"/>
      <c r="J73" s="511"/>
      <c r="K73" s="512"/>
      <c r="L73" s="516"/>
      <c r="M73" s="517"/>
      <c r="N73" s="502"/>
      <c r="O73" s="503"/>
      <c r="P73" s="503"/>
      <c r="Q73" s="503"/>
      <c r="R73" s="503"/>
      <c r="S73" s="503"/>
      <c r="T73" s="503"/>
      <c r="U73" s="503"/>
      <c r="V73" s="503"/>
      <c r="W73" s="503"/>
      <c r="X73" s="503"/>
      <c r="Y73" s="503"/>
      <c r="Z73" s="503"/>
      <c r="AA73" s="504"/>
      <c r="AB73" s="33" t="s">
        <v>104</v>
      </c>
      <c r="AC73" s="508"/>
      <c r="AD73" s="508"/>
      <c r="AE73" s="508"/>
      <c r="AF73" s="508"/>
      <c r="AG73" s="509"/>
    </row>
    <row r="74" spans="1:33" ht="35.25" customHeight="1" x14ac:dyDescent="0.15">
      <c r="A74" s="474"/>
      <c r="B74" s="336"/>
      <c r="C74" s="337"/>
      <c r="D74" s="337"/>
      <c r="E74" s="338"/>
      <c r="F74" s="513"/>
      <c r="G74" s="514"/>
      <c r="H74" s="514"/>
      <c r="I74" s="514"/>
      <c r="J74" s="514"/>
      <c r="K74" s="515"/>
      <c r="L74" s="518"/>
      <c r="M74" s="519"/>
      <c r="N74" s="505"/>
      <c r="O74" s="506"/>
      <c r="P74" s="506"/>
      <c r="Q74" s="506"/>
      <c r="R74" s="506"/>
      <c r="S74" s="506"/>
      <c r="T74" s="506"/>
      <c r="U74" s="506"/>
      <c r="V74" s="506"/>
      <c r="W74" s="506"/>
      <c r="X74" s="506"/>
      <c r="Y74" s="506"/>
      <c r="Z74" s="506"/>
      <c r="AA74" s="507"/>
      <c r="AB74" s="33" t="s">
        <v>105</v>
      </c>
      <c r="AC74" s="508"/>
      <c r="AD74" s="508"/>
      <c r="AE74" s="508"/>
      <c r="AF74" s="508"/>
      <c r="AG74" s="509"/>
    </row>
    <row r="75" spans="1:33" ht="35.25" customHeight="1" x14ac:dyDescent="0.15">
      <c r="A75" s="473" t="str">
        <f>IF(F75="","","○")</f>
        <v/>
      </c>
      <c r="B75" s="321" t="s">
        <v>303</v>
      </c>
      <c r="C75" s="322"/>
      <c r="D75" s="322"/>
      <c r="E75" s="323"/>
      <c r="F75" s="510"/>
      <c r="G75" s="511"/>
      <c r="H75" s="511"/>
      <c r="I75" s="511"/>
      <c r="J75" s="511"/>
      <c r="K75" s="512"/>
      <c r="L75" s="516"/>
      <c r="M75" s="517"/>
      <c r="N75" s="502"/>
      <c r="O75" s="503"/>
      <c r="P75" s="503"/>
      <c r="Q75" s="503"/>
      <c r="R75" s="503"/>
      <c r="S75" s="503"/>
      <c r="T75" s="503"/>
      <c r="U75" s="503"/>
      <c r="V75" s="503"/>
      <c r="W75" s="503"/>
      <c r="X75" s="503"/>
      <c r="Y75" s="503"/>
      <c r="Z75" s="503"/>
      <c r="AA75" s="504"/>
      <c r="AB75" s="33" t="s">
        <v>104</v>
      </c>
      <c r="AC75" s="508"/>
      <c r="AD75" s="508"/>
      <c r="AE75" s="508"/>
      <c r="AF75" s="508"/>
      <c r="AG75" s="509"/>
    </row>
    <row r="76" spans="1:33" ht="35.25" customHeight="1" x14ac:dyDescent="0.15">
      <c r="A76" s="474"/>
      <c r="B76" s="336"/>
      <c r="C76" s="337"/>
      <c r="D76" s="337"/>
      <c r="E76" s="338"/>
      <c r="F76" s="513"/>
      <c r="G76" s="514"/>
      <c r="H76" s="514"/>
      <c r="I76" s="514"/>
      <c r="J76" s="514"/>
      <c r="K76" s="515"/>
      <c r="L76" s="518"/>
      <c r="M76" s="519"/>
      <c r="N76" s="505"/>
      <c r="O76" s="506"/>
      <c r="P76" s="506"/>
      <c r="Q76" s="506"/>
      <c r="R76" s="506"/>
      <c r="S76" s="506"/>
      <c r="T76" s="506"/>
      <c r="U76" s="506"/>
      <c r="V76" s="506"/>
      <c r="W76" s="506"/>
      <c r="X76" s="506"/>
      <c r="Y76" s="506"/>
      <c r="Z76" s="506"/>
      <c r="AA76" s="507"/>
      <c r="AB76" s="33" t="s">
        <v>105</v>
      </c>
      <c r="AC76" s="508"/>
      <c r="AD76" s="508"/>
      <c r="AE76" s="508"/>
      <c r="AF76" s="508"/>
      <c r="AG76" s="509"/>
    </row>
    <row r="77" spans="1:33" ht="35.25" customHeight="1" x14ac:dyDescent="0.15">
      <c r="A77" s="473" t="str">
        <f>IF(F77="","","○")</f>
        <v/>
      </c>
      <c r="B77" s="321" t="s">
        <v>304</v>
      </c>
      <c r="C77" s="322"/>
      <c r="D77" s="322"/>
      <c r="E77" s="323"/>
      <c r="F77" s="510"/>
      <c r="G77" s="511"/>
      <c r="H77" s="511"/>
      <c r="I77" s="511"/>
      <c r="J77" s="511"/>
      <c r="K77" s="512"/>
      <c r="L77" s="516"/>
      <c r="M77" s="517"/>
      <c r="N77" s="502"/>
      <c r="O77" s="503"/>
      <c r="P77" s="503"/>
      <c r="Q77" s="503"/>
      <c r="R77" s="503"/>
      <c r="S77" s="503"/>
      <c r="T77" s="503"/>
      <c r="U77" s="503"/>
      <c r="V77" s="503"/>
      <c r="W77" s="503"/>
      <c r="X77" s="503"/>
      <c r="Y77" s="503"/>
      <c r="Z77" s="503"/>
      <c r="AA77" s="504"/>
      <c r="AB77" s="33" t="s">
        <v>104</v>
      </c>
      <c r="AC77" s="508"/>
      <c r="AD77" s="508"/>
      <c r="AE77" s="508"/>
      <c r="AF77" s="508"/>
      <c r="AG77" s="509"/>
    </row>
    <row r="78" spans="1:33" ht="35.25" customHeight="1" x14ac:dyDescent="0.15">
      <c r="A78" s="474"/>
      <c r="B78" s="336"/>
      <c r="C78" s="337"/>
      <c r="D78" s="337"/>
      <c r="E78" s="338"/>
      <c r="F78" s="513"/>
      <c r="G78" s="514"/>
      <c r="H78" s="514"/>
      <c r="I78" s="514"/>
      <c r="J78" s="514"/>
      <c r="K78" s="515"/>
      <c r="L78" s="518"/>
      <c r="M78" s="519"/>
      <c r="N78" s="505"/>
      <c r="O78" s="506"/>
      <c r="P78" s="506"/>
      <c r="Q78" s="506"/>
      <c r="R78" s="506"/>
      <c r="S78" s="506"/>
      <c r="T78" s="506"/>
      <c r="U78" s="506"/>
      <c r="V78" s="506"/>
      <c r="W78" s="506"/>
      <c r="X78" s="506"/>
      <c r="Y78" s="506"/>
      <c r="Z78" s="506"/>
      <c r="AA78" s="507"/>
      <c r="AB78" s="33" t="s">
        <v>105</v>
      </c>
      <c r="AC78" s="508"/>
      <c r="AD78" s="508"/>
      <c r="AE78" s="508"/>
      <c r="AF78" s="508"/>
      <c r="AG78" s="509"/>
    </row>
    <row r="79" spans="1:33" ht="35.25" customHeight="1" x14ac:dyDescent="0.15">
      <c r="A79" s="473" t="str">
        <f>IF(F79="","","○")</f>
        <v/>
      </c>
      <c r="B79" s="321" t="s">
        <v>305</v>
      </c>
      <c r="C79" s="322"/>
      <c r="D79" s="322"/>
      <c r="E79" s="323"/>
      <c r="F79" s="510"/>
      <c r="G79" s="511"/>
      <c r="H79" s="511"/>
      <c r="I79" s="511"/>
      <c r="J79" s="511"/>
      <c r="K79" s="512"/>
      <c r="L79" s="516"/>
      <c r="M79" s="517"/>
      <c r="N79" s="502"/>
      <c r="O79" s="503"/>
      <c r="P79" s="503"/>
      <c r="Q79" s="503"/>
      <c r="R79" s="503"/>
      <c r="S79" s="503"/>
      <c r="T79" s="503"/>
      <c r="U79" s="503"/>
      <c r="V79" s="503"/>
      <c r="W79" s="503"/>
      <c r="X79" s="503"/>
      <c r="Y79" s="503"/>
      <c r="Z79" s="503"/>
      <c r="AA79" s="504"/>
      <c r="AB79" s="33" t="s">
        <v>104</v>
      </c>
      <c r="AC79" s="508"/>
      <c r="AD79" s="508"/>
      <c r="AE79" s="508"/>
      <c r="AF79" s="508"/>
      <c r="AG79" s="509"/>
    </row>
    <row r="80" spans="1:33" ht="35.25" customHeight="1" x14ac:dyDescent="0.15">
      <c r="A80" s="474"/>
      <c r="B80" s="336"/>
      <c r="C80" s="337"/>
      <c r="D80" s="337"/>
      <c r="E80" s="338"/>
      <c r="F80" s="513"/>
      <c r="G80" s="514"/>
      <c r="H80" s="514"/>
      <c r="I80" s="514"/>
      <c r="J80" s="514"/>
      <c r="K80" s="515"/>
      <c r="L80" s="518"/>
      <c r="M80" s="519"/>
      <c r="N80" s="505"/>
      <c r="O80" s="506"/>
      <c r="P80" s="506"/>
      <c r="Q80" s="506"/>
      <c r="R80" s="506"/>
      <c r="S80" s="506"/>
      <c r="T80" s="506"/>
      <c r="U80" s="506"/>
      <c r="V80" s="506"/>
      <c r="W80" s="506"/>
      <c r="X80" s="506"/>
      <c r="Y80" s="506"/>
      <c r="Z80" s="506"/>
      <c r="AA80" s="507"/>
      <c r="AB80" s="33" t="s">
        <v>105</v>
      </c>
      <c r="AC80" s="508"/>
      <c r="AD80" s="508"/>
      <c r="AE80" s="508"/>
      <c r="AF80" s="508"/>
      <c r="AG80" s="509"/>
    </row>
    <row r="81" spans="1:33" ht="35.25" customHeight="1" x14ac:dyDescent="0.15">
      <c r="A81" s="473" t="str">
        <f>IF(F81="","","○")</f>
        <v/>
      </c>
      <c r="B81" s="330" t="s">
        <v>306</v>
      </c>
      <c r="C81" s="433"/>
      <c r="D81" s="433"/>
      <c r="E81" s="331"/>
      <c r="F81" s="510"/>
      <c r="G81" s="511"/>
      <c r="H81" s="511"/>
      <c r="I81" s="511"/>
      <c r="J81" s="511"/>
      <c r="K81" s="512"/>
      <c r="L81" s="516"/>
      <c r="M81" s="517"/>
      <c r="N81" s="502"/>
      <c r="O81" s="503"/>
      <c r="P81" s="503"/>
      <c r="Q81" s="503"/>
      <c r="R81" s="503"/>
      <c r="S81" s="503"/>
      <c r="T81" s="503"/>
      <c r="U81" s="503"/>
      <c r="V81" s="503"/>
      <c r="W81" s="503"/>
      <c r="X81" s="503"/>
      <c r="Y81" s="503"/>
      <c r="Z81" s="503"/>
      <c r="AA81" s="504"/>
      <c r="AB81" s="33" t="s">
        <v>104</v>
      </c>
      <c r="AC81" s="508"/>
      <c r="AD81" s="508"/>
      <c r="AE81" s="508"/>
      <c r="AF81" s="508"/>
      <c r="AG81" s="509"/>
    </row>
    <row r="82" spans="1:33" ht="35.25" customHeight="1" x14ac:dyDescent="0.15">
      <c r="A82" s="474"/>
      <c r="B82" s="334"/>
      <c r="C82" s="475"/>
      <c r="D82" s="475"/>
      <c r="E82" s="335"/>
      <c r="F82" s="513"/>
      <c r="G82" s="514"/>
      <c r="H82" s="514"/>
      <c r="I82" s="514"/>
      <c r="J82" s="514"/>
      <c r="K82" s="515"/>
      <c r="L82" s="518"/>
      <c r="M82" s="519"/>
      <c r="N82" s="505"/>
      <c r="O82" s="506"/>
      <c r="P82" s="506"/>
      <c r="Q82" s="506"/>
      <c r="R82" s="506"/>
      <c r="S82" s="506"/>
      <c r="T82" s="506"/>
      <c r="U82" s="506"/>
      <c r="V82" s="506"/>
      <c r="W82" s="506"/>
      <c r="X82" s="506"/>
      <c r="Y82" s="506"/>
      <c r="Z82" s="506"/>
      <c r="AA82" s="507"/>
      <c r="AB82" s="33" t="s">
        <v>105</v>
      </c>
      <c r="AC82" s="508"/>
      <c r="AD82" s="508"/>
      <c r="AE82" s="508"/>
      <c r="AF82" s="508"/>
      <c r="AG82" s="509"/>
    </row>
    <row r="83" spans="1:33" ht="36" customHeight="1" x14ac:dyDescent="0.15">
      <c r="A83" s="235"/>
      <c r="B83" s="235"/>
      <c r="C83" s="235"/>
      <c r="D83" s="235"/>
      <c r="E83" s="235"/>
      <c r="F83" s="520" t="s">
        <v>106</v>
      </c>
      <c r="G83" s="520"/>
      <c r="H83" s="520"/>
      <c r="I83" s="520"/>
      <c r="J83" s="520"/>
      <c r="K83" s="520"/>
      <c r="L83" s="235"/>
      <c r="M83" s="273" t="s">
        <v>107</v>
      </c>
      <c r="N83" s="273"/>
      <c r="O83" s="273"/>
      <c r="P83" s="273"/>
      <c r="Q83" s="273"/>
      <c r="R83" s="273"/>
      <c r="S83" s="273"/>
      <c r="T83" s="273"/>
      <c r="U83" s="273"/>
      <c r="V83" s="273"/>
      <c r="W83" s="273"/>
      <c r="X83" s="273"/>
      <c r="Y83" s="273"/>
      <c r="Z83" s="273"/>
      <c r="AA83" s="273"/>
      <c r="AB83" s="37" t="s">
        <v>108</v>
      </c>
    </row>
    <row r="84" spans="1:33" ht="3.75" customHeight="1" x14ac:dyDescent="0.15">
      <c r="A84" s="20"/>
      <c r="B84" s="20"/>
      <c r="C84" s="20"/>
      <c r="D84" s="20"/>
      <c r="E84" s="19"/>
      <c r="F84" s="9"/>
      <c r="M84" s="20"/>
      <c r="N84" s="20"/>
      <c r="O84" s="20"/>
      <c r="R84" s="21"/>
      <c r="W84" s="21"/>
      <c r="X84" s="21"/>
      <c r="Y84" s="21"/>
    </row>
    <row r="85" spans="1:33" ht="12" customHeight="1" x14ac:dyDescent="0.15"/>
    <row r="86" spans="1:33" ht="21" customHeight="1" x14ac:dyDescent="0.15">
      <c r="A86" s="38">
        <v>17</v>
      </c>
      <c r="C86" s="1" t="s">
        <v>109</v>
      </c>
      <c r="I86" s="1" t="s">
        <v>110</v>
      </c>
      <c r="V86" s="212"/>
      <c r="W86" s="212"/>
      <c r="X86" s="212"/>
      <c r="Y86" s="212"/>
      <c r="Z86" s="212"/>
      <c r="AA86" s="212"/>
      <c r="AB86" s="212"/>
      <c r="AC86" s="212"/>
      <c r="AD86" s="212"/>
      <c r="AE86" s="212"/>
      <c r="AF86" s="212"/>
      <c r="AG86" s="212"/>
    </row>
    <row r="87" spans="1:33" ht="13.5" customHeight="1" x14ac:dyDescent="0.15">
      <c r="L87" s="237"/>
    </row>
    <row r="88" spans="1:33" ht="18" customHeight="1" x14ac:dyDescent="0.15">
      <c r="A88" s="330" t="s">
        <v>111</v>
      </c>
      <c r="B88" s="331"/>
      <c r="C88" s="363" t="str">
        <f>IF(COUNTIF(C91:C117,"○")=0,"","○")</f>
        <v/>
      </c>
      <c r="D88" s="476" t="s">
        <v>112</v>
      </c>
      <c r="E88" s="477"/>
      <c r="F88" s="477"/>
      <c r="G88" s="477"/>
      <c r="H88" s="477"/>
      <c r="I88" s="477"/>
      <c r="J88" s="477"/>
      <c r="K88" s="478"/>
      <c r="L88" s="237"/>
      <c r="M88" s="330" t="s">
        <v>111</v>
      </c>
      <c r="N88" s="331"/>
      <c r="O88" s="363" t="str">
        <f>IF(COUNTIF(O91:O117,"○")=0,"","○")</f>
        <v/>
      </c>
      <c r="P88" s="476" t="s">
        <v>113</v>
      </c>
      <c r="Q88" s="477"/>
      <c r="R88" s="477"/>
      <c r="S88" s="477"/>
      <c r="T88" s="477"/>
      <c r="U88" s="478"/>
      <c r="W88" s="330" t="s">
        <v>111</v>
      </c>
      <c r="X88" s="331"/>
      <c r="Y88" s="363" t="str">
        <f>IF(COUNTIF(Y91:Y105,"○")=0,"","○")</f>
        <v/>
      </c>
      <c r="Z88" s="476" t="s">
        <v>114</v>
      </c>
      <c r="AA88" s="477"/>
      <c r="AB88" s="477"/>
      <c r="AC88" s="477"/>
      <c r="AD88" s="477"/>
      <c r="AE88" s="478"/>
    </row>
    <row r="89" spans="1:33" ht="18" customHeight="1" x14ac:dyDescent="0.15">
      <c r="A89" s="332"/>
      <c r="B89" s="333"/>
      <c r="C89" s="364"/>
      <c r="D89" s="479"/>
      <c r="E89" s="480"/>
      <c r="F89" s="480"/>
      <c r="G89" s="480"/>
      <c r="H89" s="480"/>
      <c r="I89" s="480"/>
      <c r="J89" s="480"/>
      <c r="K89" s="481"/>
      <c r="L89" s="237"/>
      <c r="M89" s="332"/>
      <c r="N89" s="333"/>
      <c r="O89" s="364"/>
      <c r="P89" s="479"/>
      <c r="Q89" s="480"/>
      <c r="R89" s="480"/>
      <c r="S89" s="480"/>
      <c r="T89" s="480"/>
      <c r="U89" s="481"/>
      <c r="W89" s="332"/>
      <c r="X89" s="333"/>
      <c r="Y89" s="364"/>
      <c r="Z89" s="479"/>
      <c r="AA89" s="480"/>
      <c r="AB89" s="480"/>
      <c r="AC89" s="480"/>
      <c r="AD89" s="480"/>
      <c r="AE89" s="481"/>
    </row>
    <row r="90" spans="1:33" ht="18" customHeight="1" x14ac:dyDescent="0.15">
      <c r="A90" s="334"/>
      <c r="B90" s="335"/>
      <c r="C90" s="365"/>
      <c r="D90" s="482"/>
      <c r="E90" s="483"/>
      <c r="F90" s="483"/>
      <c r="G90" s="483"/>
      <c r="H90" s="483"/>
      <c r="I90" s="483"/>
      <c r="J90" s="483"/>
      <c r="K90" s="484"/>
      <c r="M90" s="334"/>
      <c r="N90" s="335"/>
      <c r="O90" s="365"/>
      <c r="P90" s="482"/>
      <c r="Q90" s="483"/>
      <c r="R90" s="483"/>
      <c r="S90" s="483"/>
      <c r="T90" s="483"/>
      <c r="U90" s="484"/>
      <c r="W90" s="334"/>
      <c r="X90" s="335"/>
      <c r="Y90" s="365"/>
      <c r="Z90" s="482"/>
      <c r="AA90" s="483"/>
      <c r="AB90" s="483"/>
      <c r="AC90" s="483"/>
      <c r="AD90" s="483"/>
      <c r="AE90" s="484"/>
    </row>
    <row r="91" spans="1:33" ht="21" customHeight="1" x14ac:dyDescent="0.15">
      <c r="A91" s="489" t="s">
        <v>115</v>
      </c>
      <c r="B91" s="490"/>
      <c r="C91" s="39"/>
      <c r="D91" s="352">
        <v>101</v>
      </c>
      <c r="E91" s="353"/>
      <c r="F91" s="470" t="s">
        <v>116</v>
      </c>
      <c r="G91" s="471"/>
      <c r="H91" s="471"/>
      <c r="I91" s="471"/>
      <c r="J91" s="471"/>
      <c r="K91" s="472"/>
      <c r="M91" s="489" t="s">
        <v>115</v>
      </c>
      <c r="N91" s="490"/>
      <c r="O91" s="39"/>
      <c r="P91" s="15">
        <v>201</v>
      </c>
      <c r="Q91" s="498" t="s">
        <v>116</v>
      </c>
      <c r="R91" s="499"/>
      <c r="S91" s="499"/>
      <c r="T91" s="499"/>
      <c r="U91" s="500"/>
      <c r="W91" s="489" t="s">
        <v>115</v>
      </c>
      <c r="X91" s="490"/>
      <c r="Y91" s="39"/>
      <c r="Z91" s="15">
        <v>301</v>
      </c>
      <c r="AA91" s="470" t="s">
        <v>117</v>
      </c>
      <c r="AB91" s="471"/>
      <c r="AC91" s="471"/>
      <c r="AD91" s="471"/>
      <c r="AE91" s="472"/>
    </row>
    <row r="92" spans="1:33" ht="21" customHeight="1" x14ac:dyDescent="0.15">
      <c r="A92" s="491"/>
      <c r="B92" s="492"/>
      <c r="C92" s="39"/>
      <c r="D92" s="352">
        <v>102</v>
      </c>
      <c r="E92" s="353"/>
      <c r="F92" s="470" t="s">
        <v>118</v>
      </c>
      <c r="G92" s="471"/>
      <c r="H92" s="471"/>
      <c r="I92" s="471"/>
      <c r="J92" s="471"/>
      <c r="K92" s="472"/>
      <c r="M92" s="491"/>
      <c r="N92" s="492"/>
      <c r="O92" s="39"/>
      <c r="P92" s="15">
        <v>202</v>
      </c>
      <c r="Q92" s="470" t="s">
        <v>118</v>
      </c>
      <c r="R92" s="471"/>
      <c r="S92" s="471"/>
      <c r="T92" s="471"/>
      <c r="U92" s="472"/>
      <c r="W92" s="491"/>
      <c r="X92" s="492"/>
      <c r="Y92" s="39"/>
      <c r="Z92" s="15">
        <v>302</v>
      </c>
      <c r="AA92" s="470" t="s">
        <v>119</v>
      </c>
      <c r="AB92" s="471"/>
      <c r="AC92" s="471"/>
      <c r="AD92" s="471"/>
      <c r="AE92" s="472"/>
    </row>
    <row r="93" spans="1:33" ht="21" customHeight="1" x14ac:dyDescent="0.15">
      <c r="A93" s="491"/>
      <c r="B93" s="492"/>
      <c r="C93" s="39"/>
      <c r="D93" s="352">
        <v>103</v>
      </c>
      <c r="E93" s="353"/>
      <c r="F93" s="470" t="s">
        <v>120</v>
      </c>
      <c r="G93" s="471"/>
      <c r="H93" s="471"/>
      <c r="I93" s="471"/>
      <c r="J93" s="471"/>
      <c r="K93" s="472"/>
      <c r="M93" s="491"/>
      <c r="N93" s="492"/>
      <c r="O93" s="39"/>
      <c r="P93" s="15">
        <v>203</v>
      </c>
      <c r="Q93" s="470" t="s">
        <v>120</v>
      </c>
      <c r="R93" s="471"/>
      <c r="S93" s="471"/>
      <c r="T93" s="471"/>
      <c r="U93" s="472"/>
      <c r="W93" s="491"/>
      <c r="X93" s="492"/>
      <c r="Y93" s="39"/>
      <c r="Z93" s="15">
        <v>303</v>
      </c>
      <c r="AA93" s="470" t="s">
        <v>121</v>
      </c>
      <c r="AB93" s="471"/>
      <c r="AC93" s="471"/>
      <c r="AD93" s="471"/>
      <c r="AE93" s="472"/>
    </row>
    <row r="94" spans="1:33" ht="21" customHeight="1" x14ac:dyDescent="0.15">
      <c r="A94" s="491"/>
      <c r="B94" s="492"/>
      <c r="C94" s="39"/>
      <c r="D94" s="352">
        <v>104</v>
      </c>
      <c r="E94" s="353"/>
      <c r="F94" s="470" t="s">
        <v>122</v>
      </c>
      <c r="G94" s="471"/>
      <c r="H94" s="471"/>
      <c r="I94" s="471"/>
      <c r="J94" s="471"/>
      <c r="K94" s="472"/>
      <c r="M94" s="491"/>
      <c r="N94" s="492"/>
      <c r="O94" s="39"/>
      <c r="P94" s="15">
        <v>204</v>
      </c>
      <c r="Q94" s="470" t="s">
        <v>122</v>
      </c>
      <c r="R94" s="471"/>
      <c r="S94" s="471"/>
      <c r="T94" s="471"/>
      <c r="U94" s="472"/>
      <c r="W94" s="491"/>
      <c r="X94" s="492"/>
      <c r="Y94" s="39"/>
      <c r="Z94" s="15">
        <v>304</v>
      </c>
      <c r="AA94" s="470" t="s">
        <v>123</v>
      </c>
      <c r="AB94" s="471"/>
      <c r="AC94" s="471"/>
      <c r="AD94" s="471"/>
      <c r="AE94" s="472"/>
    </row>
    <row r="95" spans="1:33" ht="21" customHeight="1" x14ac:dyDescent="0.15">
      <c r="A95" s="491"/>
      <c r="B95" s="492"/>
      <c r="C95" s="39"/>
      <c r="D95" s="352">
        <v>105</v>
      </c>
      <c r="E95" s="353"/>
      <c r="F95" s="470" t="s">
        <v>124</v>
      </c>
      <c r="G95" s="471"/>
      <c r="H95" s="471"/>
      <c r="I95" s="471"/>
      <c r="J95" s="471"/>
      <c r="K95" s="472"/>
      <c r="M95" s="491"/>
      <c r="N95" s="492"/>
      <c r="O95" s="39"/>
      <c r="P95" s="15">
        <v>205</v>
      </c>
      <c r="Q95" s="470" t="s">
        <v>124</v>
      </c>
      <c r="R95" s="471"/>
      <c r="S95" s="471"/>
      <c r="T95" s="471"/>
      <c r="U95" s="472"/>
      <c r="W95" s="491"/>
      <c r="X95" s="492"/>
      <c r="Y95" s="39"/>
      <c r="Z95" s="15">
        <v>305</v>
      </c>
      <c r="AA95" s="470" t="s">
        <v>125</v>
      </c>
      <c r="AB95" s="471"/>
      <c r="AC95" s="471"/>
      <c r="AD95" s="471"/>
      <c r="AE95" s="472"/>
    </row>
    <row r="96" spans="1:33" ht="21" customHeight="1" x14ac:dyDescent="0.15">
      <c r="A96" s="491"/>
      <c r="B96" s="492"/>
      <c r="C96" s="39"/>
      <c r="D96" s="352">
        <v>106</v>
      </c>
      <c r="E96" s="353"/>
      <c r="F96" s="470" t="s">
        <v>126</v>
      </c>
      <c r="G96" s="471"/>
      <c r="H96" s="471"/>
      <c r="I96" s="471"/>
      <c r="J96" s="471"/>
      <c r="K96" s="472"/>
      <c r="M96" s="491"/>
      <c r="N96" s="492"/>
      <c r="O96" s="39"/>
      <c r="P96" s="15">
        <v>206</v>
      </c>
      <c r="Q96" s="470" t="s">
        <v>126</v>
      </c>
      <c r="R96" s="471"/>
      <c r="S96" s="471"/>
      <c r="T96" s="471"/>
      <c r="U96" s="472"/>
      <c r="W96" s="491"/>
      <c r="X96" s="492"/>
      <c r="Y96" s="39"/>
      <c r="Z96" s="15">
        <v>306</v>
      </c>
      <c r="AA96" s="470" t="s">
        <v>127</v>
      </c>
      <c r="AB96" s="471"/>
      <c r="AC96" s="471"/>
      <c r="AD96" s="471"/>
      <c r="AE96" s="472"/>
    </row>
    <row r="97" spans="1:31" ht="21" customHeight="1" x14ac:dyDescent="0.15">
      <c r="A97" s="491"/>
      <c r="B97" s="492"/>
      <c r="C97" s="39"/>
      <c r="D97" s="352">
        <v>107</v>
      </c>
      <c r="E97" s="353"/>
      <c r="F97" s="470" t="s">
        <v>128</v>
      </c>
      <c r="G97" s="471"/>
      <c r="H97" s="471"/>
      <c r="I97" s="471"/>
      <c r="J97" s="471"/>
      <c r="K97" s="472"/>
      <c r="M97" s="491"/>
      <c r="N97" s="492"/>
      <c r="O97" s="39"/>
      <c r="P97" s="15">
        <v>207</v>
      </c>
      <c r="Q97" s="470" t="s">
        <v>128</v>
      </c>
      <c r="R97" s="471"/>
      <c r="S97" s="471"/>
      <c r="T97" s="471"/>
      <c r="U97" s="472"/>
      <c r="W97" s="491"/>
      <c r="X97" s="492"/>
      <c r="Y97" s="39"/>
      <c r="Z97" s="15">
        <v>307</v>
      </c>
      <c r="AA97" s="470" t="s">
        <v>129</v>
      </c>
      <c r="AB97" s="471"/>
      <c r="AC97" s="471"/>
      <c r="AD97" s="471"/>
      <c r="AE97" s="472"/>
    </row>
    <row r="98" spans="1:31" ht="21" customHeight="1" x14ac:dyDescent="0.15">
      <c r="A98" s="491"/>
      <c r="B98" s="492"/>
      <c r="C98" s="39"/>
      <c r="D98" s="352">
        <v>108</v>
      </c>
      <c r="E98" s="353"/>
      <c r="F98" s="470" t="s">
        <v>130</v>
      </c>
      <c r="G98" s="471"/>
      <c r="H98" s="471"/>
      <c r="I98" s="471"/>
      <c r="J98" s="471"/>
      <c r="K98" s="472"/>
      <c r="M98" s="491"/>
      <c r="N98" s="492"/>
      <c r="O98" s="39"/>
      <c r="P98" s="15">
        <v>208</v>
      </c>
      <c r="Q98" s="470" t="s">
        <v>130</v>
      </c>
      <c r="R98" s="471"/>
      <c r="S98" s="471"/>
      <c r="T98" s="471"/>
      <c r="U98" s="472"/>
      <c r="W98" s="491"/>
      <c r="X98" s="492"/>
      <c r="Y98" s="39"/>
      <c r="Z98" s="15">
        <v>308</v>
      </c>
      <c r="AA98" s="470" t="s">
        <v>131</v>
      </c>
      <c r="AB98" s="471"/>
      <c r="AC98" s="471"/>
      <c r="AD98" s="471"/>
      <c r="AE98" s="472"/>
    </row>
    <row r="99" spans="1:31" ht="21" customHeight="1" x14ac:dyDescent="0.15">
      <c r="A99" s="491"/>
      <c r="B99" s="492"/>
      <c r="C99" s="39"/>
      <c r="D99" s="352">
        <v>109</v>
      </c>
      <c r="E99" s="353"/>
      <c r="F99" s="470" t="s">
        <v>132</v>
      </c>
      <c r="G99" s="471"/>
      <c r="H99" s="471"/>
      <c r="I99" s="471"/>
      <c r="J99" s="471"/>
      <c r="K99" s="472"/>
      <c r="M99" s="491"/>
      <c r="N99" s="492"/>
      <c r="O99" s="39"/>
      <c r="P99" s="15">
        <v>209</v>
      </c>
      <c r="Q99" s="470" t="s">
        <v>132</v>
      </c>
      <c r="R99" s="471"/>
      <c r="S99" s="471"/>
      <c r="T99" s="471"/>
      <c r="U99" s="472"/>
      <c r="W99" s="491"/>
      <c r="X99" s="492"/>
      <c r="Y99" s="39"/>
      <c r="Z99" s="15">
        <v>309</v>
      </c>
      <c r="AA99" s="470" t="s">
        <v>133</v>
      </c>
      <c r="AB99" s="471"/>
      <c r="AC99" s="471"/>
      <c r="AD99" s="471"/>
      <c r="AE99" s="472"/>
    </row>
    <row r="100" spans="1:31" ht="21" customHeight="1" x14ac:dyDescent="0.15">
      <c r="A100" s="491"/>
      <c r="B100" s="492"/>
      <c r="C100" s="39"/>
      <c r="D100" s="352">
        <v>110</v>
      </c>
      <c r="E100" s="353"/>
      <c r="F100" s="470" t="s">
        <v>134</v>
      </c>
      <c r="G100" s="471"/>
      <c r="H100" s="471"/>
      <c r="I100" s="471"/>
      <c r="J100" s="471"/>
      <c r="K100" s="472"/>
      <c r="M100" s="491"/>
      <c r="N100" s="492"/>
      <c r="O100" s="39"/>
      <c r="P100" s="15">
        <v>210</v>
      </c>
      <c r="Q100" s="470" t="s">
        <v>134</v>
      </c>
      <c r="R100" s="471"/>
      <c r="S100" s="471"/>
      <c r="T100" s="471"/>
      <c r="U100" s="472"/>
      <c r="W100" s="491"/>
      <c r="X100" s="492"/>
      <c r="Y100" s="39"/>
      <c r="Z100" s="15">
        <v>310</v>
      </c>
      <c r="AA100" s="470" t="s">
        <v>135</v>
      </c>
      <c r="AB100" s="471"/>
      <c r="AC100" s="471"/>
      <c r="AD100" s="471"/>
      <c r="AE100" s="472"/>
    </row>
    <row r="101" spans="1:31" ht="21" customHeight="1" x14ac:dyDescent="0.15">
      <c r="A101" s="491"/>
      <c r="B101" s="492"/>
      <c r="C101" s="39"/>
      <c r="D101" s="352">
        <v>111</v>
      </c>
      <c r="E101" s="353"/>
      <c r="F101" s="470" t="s">
        <v>136</v>
      </c>
      <c r="G101" s="471"/>
      <c r="H101" s="471"/>
      <c r="I101" s="471"/>
      <c r="J101" s="471"/>
      <c r="K101" s="472"/>
      <c r="M101" s="491"/>
      <c r="N101" s="492"/>
      <c r="O101" s="39"/>
      <c r="P101" s="15">
        <v>211</v>
      </c>
      <c r="Q101" s="470" t="s">
        <v>136</v>
      </c>
      <c r="R101" s="471"/>
      <c r="S101" s="471"/>
      <c r="T101" s="471"/>
      <c r="U101" s="472"/>
      <c r="W101" s="491"/>
      <c r="X101" s="492"/>
      <c r="Y101" s="39"/>
      <c r="Z101" s="15">
        <v>311</v>
      </c>
      <c r="AA101" s="470" t="s">
        <v>137</v>
      </c>
      <c r="AB101" s="471"/>
      <c r="AC101" s="471"/>
      <c r="AD101" s="471"/>
      <c r="AE101" s="472"/>
    </row>
    <row r="102" spans="1:31" ht="21" customHeight="1" x14ac:dyDescent="0.15">
      <c r="A102" s="491"/>
      <c r="B102" s="492"/>
      <c r="C102" s="39"/>
      <c r="D102" s="352">
        <v>112</v>
      </c>
      <c r="E102" s="353"/>
      <c r="F102" s="470" t="s">
        <v>138</v>
      </c>
      <c r="G102" s="471"/>
      <c r="H102" s="471"/>
      <c r="I102" s="471"/>
      <c r="J102" s="471"/>
      <c r="K102" s="472"/>
      <c r="M102" s="491"/>
      <c r="N102" s="492"/>
      <c r="O102" s="39"/>
      <c r="P102" s="15">
        <v>212</v>
      </c>
      <c r="Q102" s="470" t="s">
        <v>138</v>
      </c>
      <c r="R102" s="471"/>
      <c r="S102" s="471"/>
      <c r="T102" s="471"/>
      <c r="U102" s="472"/>
      <c r="W102" s="491"/>
      <c r="X102" s="492"/>
      <c r="Y102" s="39"/>
      <c r="Z102" s="15">
        <v>312</v>
      </c>
      <c r="AA102" s="470" t="s">
        <v>139</v>
      </c>
      <c r="AB102" s="471"/>
      <c r="AC102" s="471"/>
      <c r="AD102" s="471"/>
      <c r="AE102" s="472"/>
    </row>
    <row r="103" spans="1:31" ht="21" customHeight="1" x14ac:dyDescent="0.15">
      <c r="A103" s="491"/>
      <c r="B103" s="492"/>
      <c r="C103" s="39"/>
      <c r="D103" s="352">
        <v>113</v>
      </c>
      <c r="E103" s="353"/>
      <c r="F103" s="470" t="s">
        <v>140</v>
      </c>
      <c r="G103" s="471"/>
      <c r="H103" s="471"/>
      <c r="I103" s="471"/>
      <c r="J103" s="471"/>
      <c r="K103" s="472"/>
      <c r="M103" s="491"/>
      <c r="N103" s="492"/>
      <c r="O103" s="39"/>
      <c r="P103" s="15">
        <v>213</v>
      </c>
      <c r="Q103" s="470" t="s">
        <v>140</v>
      </c>
      <c r="R103" s="471"/>
      <c r="S103" s="471"/>
      <c r="T103" s="471"/>
      <c r="U103" s="472"/>
      <c r="W103" s="491"/>
      <c r="X103" s="492"/>
      <c r="Y103" s="39"/>
      <c r="Z103" s="15">
        <v>313</v>
      </c>
      <c r="AA103" s="470" t="s">
        <v>141</v>
      </c>
      <c r="AB103" s="471"/>
      <c r="AC103" s="471"/>
      <c r="AD103" s="471"/>
      <c r="AE103" s="472"/>
    </row>
    <row r="104" spans="1:31" ht="21" customHeight="1" x14ac:dyDescent="0.15">
      <c r="A104" s="491"/>
      <c r="B104" s="492"/>
      <c r="C104" s="39"/>
      <c r="D104" s="352">
        <v>114</v>
      </c>
      <c r="E104" s="353"/>
      <c r="F104" s="470" t="s">
        <v>142</v>
      </c>
      <c r="G104" s="471"/>
      <c r="H104" s="471"/>
      <c r="I104" s="471"/>
      <c r="J104" s="471"/>
      <c r="K104" s="472"/>
      <c r="M104" s="491"/>
      <c r="N104" s="492"/>
      <c r="O104" s="39"/>
      <c r="P104" s="15">
        <v>214</v>
      </c>
      <c r="Q104" s="470" t="s">
        <v>142</v>
      </c>
      <c r="R104" s="471"/>
      <c r="S104" s="471"/>
      <c r="T104" s="471"/>
      <c r="U104" s="472"/>
      <c r="W104" s="491"/>
      <c r="X104" s="492"/>
      <c r="Y104" s="39"/>
      <c r="Z104" s="15">
        <v>314</v>
      </c>
      <c r="AA104" s="470" t="s">
        <v>143</v>
      </c>
      <c r="AB104" s="471"/>
      <c r="AC104" s="471"/>
      <c r="AD104" s="471"/>
      <c r="AE104" s="472"/>
    </row>
    <row r="105" spans="1:31" ht="21" customHeight="1" x14ac:dyDescent="0.15">
      <c r="A105" s="491"/>
      <c r="B105" s="492"/>
      <c r="C105" s="39"/>
      <c r="D105" s="352">
        <v>115</v>
      </c>
      <c r="E105" s="353"/>
      <c r="F105" s="470" t="s">
        <v>144</v>
      </c>
      <c r="G105" s="471"/>
      <c r="H105" s="471"/>
      <c r="I105" s="471"/>
      <c r="J105" s="471"/>
      <c r="K105" s="472"/>
      <c r="M105" s="491"/>
      <c r="N105" s="492"/>
      <c r="O105" s="39"/>
      <c r="P105" s="15">
        <v>215</v>
      </c>
      <c r="Q105" s="470" t="s">
        <v>144</v>
      </c>
      <c r="R105" s="471"/>
      <c r="S105" s="471"/>
      <c r="T105" s="471"/>
      <c r="U105" s="472"/>
      <c r="W105" s="493"/>
      <c r="X105" s="494"/>
      <c r="Y105" s="39"/>
      <c r="Z105" s="15">
        <v>315</v>
      </c>
      <c r="AA105" s="470" t="s">
        <v>145</v>
      </c>
      <c r="AB105" s="471"/>
      <c r="AC105" s="471"/>
      <c r="AD105" s="471"/>
      <c r="AE105" s="472"/>
    </row>
    <row r="106" spans="1:31" ht="21" customHeight="1" x14ac:dyDescent="0.15">
      <c r="A106" s="491"/>
      <c r="B106" s="492"/>
      <c r="C106" s="39"/>
      <c r="D106" s="352">
        <v>116</v>
      </c>
      <c r="E106" s="353"/>
      <c r="F106" s="470" t="s">
        <v>146</v>
      </c>
      <c r="G106" s="471"/>
      <c r="H106" s="471"/>
      <c r="I106" s="471"/>
      <c r="J106" s="471"/>
      <c r="K106" s="472"/>
      <c r="M106" s="491"/>
      <c r="N106" s="492"/>
      <c r="O106" s="39"/>
      <c r="P106" s="15">
        <v>216</v>
      </c>
      <c r="Q106" s="470" t="s">
        <v>146</v>
      </c>
      <c r="R106" s="471"/>
      <c r="S106" s="471"/>
      <c r="T106" s="471"/>
      <c r="U106" s="472"/>
    </row>
    <row r="107" spans="1:31" ht="21" customHeight="1" x14ac:dyDescent="0.15">
      <c r="A107" s="491"/>
      <c r="B107" s="492"/>
      <c r="C107" s="39"/>
      <c r="D107" s="352">
        <v>117</v>
      </c>
      <c r="E107" s="353"/>
      <c r="F107" s="470" t="s">
        <v>147</v>
      </c>
      <c r="G107" s="471"/>
      <c r="H107" s="471"/>
      <c r="I107" s="471"/>
      <c r="J107" s="471"/>
      <c r="K107" s="472"/>
      <c r="M107" s="491"/>
      <c r="N107" s="492"/>
      <c r="O107" s="39"/>
      <c r="P107" s="15">
        <v>217</v>
      </c>
      <c r="Q107" s="470" t="s">
        <v>147</v>
      </c>
      <c r="R107" s="471"/>
      <c r="S107" s="471"/>
      <c r="T107" s="471"/>
      <c r="U107" s="472"/>
    </row>
    <row r="108" spans="1:31" ht="21" customHeight="1" x14ac:dyDescent="0.15">
      <c r="A108" s="491"/>
      <c r="B108" s="492"/>
      <c r="C108" s="39"/>
      <c r="D108" s="352">
        <v>118</v>
      </c>
      <c r="E108" s="353"/>
      <c r="F108" s="470" t="s">
        <v>148</v>
      </c>
      <c r="G108" s="471"/>
      <c r="H108" s="471"/>
      <c r="I108" s="471"/>
      <c r="J108" s="471"/>
      <c r="K108" s="472"/>
      <c r="M108" s="491"/>
      <c r="N108" s="492"/>
      <c r="O108" s="39"/>
      <c r="P108" s="15">
        <v>218</v>
      </c>
      <c r="Q108" s="470" t="s">
        <v>148</v>
      </c>
      <c r="R108" s="471"/>
      <c r="S108" s="471"/>
      <c r="T108" s="471"/>
      <c r="U108" s="472"/>
      <c r="W108" s="330" t="s">
        <v>111</v>
      </c>
      <c r="X108" s="331"/>
      <c r="Y108" s="363" t="str">
        <f>IF(COUNTIF(Y111:Y112,"○")=0,"","○")</f>
        <v/>
      </c>
      <c r="Z108" s="476" t="s">
        <v>149</v>
      </c>
      <c r="AA108" s="477"/>
      <c r="AB108" s="477"/>
      <c r="AC108" s="477"/>
      <c r="AD108" s="477"/>
      <c r="AE108" s="478"/>
    </row>
    <row r="109" spans="1:31" ht="21" customHeight="1" x14ac:dyDescent="0.15">
      <c r="A109" s="491"/>
      <c r="B109" s="492"/>
      <c r="C109" s="39"/>
      <c r="D109" s="352">
        <v>119</v>
      </c>
      <c r="E109" s="353"/>
      <c r="F109" s="470" t="s">
        <v>150</v>
      </c>
      <c r="G109" s="471"/>
      <c r="H109" s="471"/>
      <c r="I109" s="471"/>
      <c r="J109" s="471"/>
      <c r="K109" s="472"/>
      <c r="M109" s="491"/>
      <c r="N109" s="492"/>
      <c r="O109" s="39"/>
      <c r="P109" s="15">
        <v>219</v>
      </c>
      <c r="Q109" s="470" t="s">
        <v>150</v>
      </c>
      <c r="R109" s="471"/>
      <c r="S109" s="471"/>
      <c r="T109" s="471"/>
      <c r="U109" s="472"/>
      <c r="W109" s="332"/>
      <c r="X109" s="333"/>
      <c r="Y109" s="364"/>
      <c r="Z109" s="479"/>
      <c r="AA109" s="480"/>
      <c r="AB109" s="480"/>
      <c r="AC109" s="480"/>
      <c r="AD109" s="480"/>
      <c r="AE109" s="481"/>
    </row>
    <row r="110" spans="1:31" ht="21" customHeight="1" x14ac:dyDescent="0.15">
      <c r="A110" s="491"/>
      <c r="B110" s="492"/>
      <c r="C110" s="39"/>
      <c r="D110" s="352">
        <v>120</v>
      </c>
      <c r="E110" s="353"/>
      <c r="F110" s="470" t="s">
        <v>151</v>
      </c>
      <c r="G110" s="471"/>
      <c r="H110" s="471"/>
      <c r="I110" s="471"/>
      <c r="J110" s="471"/>
      <c r="K110" s="472"/>
      <c r="M110" s="491"/>
      <c r="N110" s="492"/>
      <c r="O110" s="39"/>
      <c r="P110" s="15">
        <v>220</v>
      </c>
      <c r="Q110" s="470" t="s">
        <v>151</v>
      </c>
      <c r="R110" s="471"/>
      <c r="S110" s="471"/>
      <c r="T110" s="471"/>
      <c r="U110" s="472"/>
      <c r="W110" s="334"/>
      <c r="X110" s="335"/>
      <c r="Y110" s="365"/>
      <c r="Z110" s="482"/>
      <c r="AA110" s="483"/>
      <c r="AB110" s="483"/>
      <c r="AC110" s="483"/>
      <c r="AD110" s="483"/>
      <c r="AE110" s="484"/>
    </row>
    <row r="111" spans="1:31" ht="21" customHeight="1" x14ac:dyDescent="0.15">
      <c r="A111" s="491"/>
      <c r="B111" s="492"/>
      <c r="C111" s="39"/>
      <c r="D111" s="352">
        <v>121</v>
      </c>
      <c r="E111" s="353"/>
      <c r="F111" s="470" t="s">
        <v>152</v>
      </c>
      <c r="G111" s="471"/>
      <c r="H111" s="471"/>
      <c r="I111" s="471"/>
      <c r="J111" s="471"/>
      <c r="K111" s="472"/>
      <c r="M111" s="491"/>
      <c r="N111" s="492"/>
      <c r="O111" s="39"/>
      <c r="P111" s="15">
        <v>221</v>
      </c>
      <c r="Q111" s="470" t="s">
        <v>152</v>
      </c>
      <c r="R111" s="471"/>
      <c r="S111" s="471"/>
      <c r="T111" s="471"/>
      <c r="U111" s="472"/>
      <c r="W111" s="296" t="s">
        <v>115</v>
      </c>
      <c r="X111" s="298"/>
      <c r="Y111" s="39"/>
      <c r="Z111" s="15">
        <v>401</v>
      </c>
      <c r="AA111" s="495" t="s">
        <v>153</v>
      </c>
      <c r="AB111" s="496"/>
      <c r="AC111" s="496"/>
      <c r="AD111" s="496"/>
      <c r="AE111" s="497"/>
    </row>
    <row r="112" spans="1:31" ht="21" customHeight="1" x14ac:dyDescent="0.15">
      <c r="A112" s="491"/>
      <c r="B112" s="492"/>
      <c r="C112" s="39"/>
      <c r="D112" s="352">
        <v>122</v>
      </c>
      <c r="E112" s="353"/>
      <c r="F112" s="470" t="s">
        <v>154</v>
      </c>
      <c r="G112" s="471"/>
      <c r="H112" s="471"/>
      <c r="I112" s="471"/>
      <c r="J112" s="471"/>
      <c r="K112" s="472"/>
      <c r="M112" s="491"/>
      <c r="N112" s="492"/>
      <c r="O112" s="39"/>
      <c r="P112" s="15">
        <v>222</v>
      </c>
      <c r="Q112" s="470" t="s">
        <v>155</v>
      </c>
      <c r="R112" s="471"/>
      <c r="S112" s="471"/>
      <c r="T112" s="471"/>
      <c r="U112" s="472"/>
      <c r="W112" s="501"/>
      <c r="X112" s="305"/>
      <c r="Y112" s="39"/>
      <c r="Z112" s="15">
        <v>402</v>
      </c>
      <c r="AA112" s="495" t="s">
        <v>156</v>
      </c>
      <c r="AB112" s="496"/>
      <c r="AC112" s="496"/>
      <c r="AD112" s="496"/>
      <c r="AE112" s="497"/>
    </row>
    <row r="113" spans="1:33" ht="21" customHeight="1" x14ac:dyDescent="0.15">
      <c r="A113" s="491"/>
      <c r="B113" s="492"/>
      <c r="C113" s="39"/>
      <c r="D113" s="352">
        <v>123</v>
      </c>
      <c r="E113" s="353"/>
      <c r="F113" s="470" t="s">
        <v>157</v>
      </c>
      <c r="G113" s="471"/>
      <c r="H113" s="471"/>
      <c r="I113" s="471"/>
      <c r="J113" s="471"/>
      <c r="K113" s="472"/>
      <c r="M113" s="491"/>
      <c r="N113" s="492"/>
      <c r="O113" s="39"/>
      <c r="P113" s="15">
        <v>223</v>
      </c>
      <c r="Q113" s="470" t="s">
        <v>158</v>
      </c>
      <c r="R113" s="471"/>
      <c r="S113" s="471"/>
      <c r="T113" s="471"/>
      <c r="U113" s="472"/>
      <c r="W113" s="9"/>
      <c r="X113" s="9"/>
    </row>
    <row r="114" spans="1:33" ht="21" customHeight="1" x14ac:dyDescent="0.15">
      <c r="A114" s="491"/>
      <c r="B114" s="492"/>
      <c r="C114" s="39"/>
      <c r="D114" s="352">
        <v>124</v>
      </c>
      <c r="E114" s="353"/>
      <c r="F114" s="470" t="s">
        <v>159</v>
      </c>
      <c r="G114" s="471"/>
      <c r="H114" s="471"/>
      <c r="I114" s="471"/>
      <c r="J114" s="471"/>
      <c r="K114" s="472"/>
      <c r="M114" s="491"/>
      <c r="N114" s="492"/>
      <c r="O114" s="39"/>
      <c r="P114" s="15">
        <v>224</v>
      </c>
      <c r="Q114" s="470" t="s">
        <v>160</v>
      </c>
      <c r="R114" s="471"/>
      <c r="S114" s="471"/>
      <c r="T114" s="471"/>
      <c r="U114" s="472"/>
      <c r="W114" s="9"/>
      <c r="X114" s="9"/>
    </row>
    <row r="115" spans="1:33" ht="21" customHeight="1" x14ac:dyDescent="0.15">
      <c r="A115" s="491"/>
      <c r="B115" s="492"/>
      <c r="C115" s="39"/>
      <c r="D115" s="352">
        <v>127</v>
      </c>
      <c r="E115" s="353"/>
      <c r="F115" s="470" t="s">
        <v>161</v>
      </c>
      <c r="G115" s="471"/>
      <c r="H115" s="471"/>
      <c r="I115" s="471"/>
      <c r="J115" s="471"/>
      <c r="K115" s="472"/>
      <c r="M115" s="491"/>
      <c r="N115" s="492"/>
      <c r="O115" s="39"/>
      <c r="P115" s="15">
        <v>227</v>
      </c>
      <c r="Q115" s="470" t="s">
        <v>162</v>
      </c>
      <c r="R115" s="471"/>
      <c r="S115" s="471"/>
      <c r="T115" s="471"/>
      <c r="U115" s="472"/>
    </row>
    <row r="116" spans="1:33" ht="21" customHeight="1" x14ac:dyDescent="0.15">
      <c r="A116" s="491"/>
      <c r="B116" s="492"/>
      <c r="C116" s="39"/>
      <c r="D116" s="352">
        <v>128</v>
      </c>
      <c r="E116" s="353"/>
      <c r="F116" s="470" t="s">
        <v>163</v>
      </c>
      <c r="G116" s="471"/>
      <c r="H116" s="471"/>
      <c r="I116" s="471"/>
      <c r="J116" s="471"/>
      <c r="K116" s="472"/>
      <c r="M116" s="491"/>
      <c r="N116" s="492"/>
      <c r="O116" s="39"/>
      <c r="P116" s="15">
        <v>228</v>
      </c>
      <c r="Q116" s="470" t="s">
        <v>164</v>
      </c>
      <c r="R116" s="471"/>
      <c r="S116" s="471"/>
      <c r="T116" s="471"/>
      <c r="U116" s="472"/>
    </row>
    <row r="117" spans="1:33" ht="21" customHeight="1" x14ac:dyDescent="0.15">
      <c r="A117" s="493"/>
      <c r="B117" s="494"/>
      <c r="C117" s="39"/>
      <c r="D117" s="352">
        <v>129</v>
      </c>
      <c r="E117" s="353"/>
      <c r="F117" s="470" t="s">
        <v>165</v>
      </c>
      <c r="G117" s="471"/>
      <c r="H117" s="471"/>
      <c r="I117" s="471"/>
      <c r="J117" s="471"/>
      <c r="K117" s="472"/>
      <c r="M117" s="493"/>
      <c r="N117" s="494"/>
      <c r="O117" s="39"/>
      <c r="P117" s="15">
        <v>229</v>
      </c>
      <c r="Q117" s="470" t="s">
        <v>166</v>
      </c>
      <c r="R117" s="471"/>
      <c r="S117" s="471"/>
      <c r="T117" s="471"/>
      <c r="U117" s="472"/>
    </row>
    <row r="118" spans="1:33" ht="7.5" customHeight="1" x14ac:dyDescent="0.15"/>
    <row r="119" spans="1:33" ht="3.75" customHeight="1" x14ac:dyDescent="0.15">
      <c r="A119" s="20"/>
      <c r="B119" s="20"/>
      <c r="C119" s="20"/>
      <c r="D119" s="20"/>
      <c r="E119" s="19"/>
      <c r="F119" s="9"/>
      <c r="M119" s="20"/>
      <c r="N119" s="20"/>
      <c r="O119" s="20"/>
      <c r="R119" s="21"/>
      <c r="W119" s="21"/>
      <c r="X119" s="21"/>
      <c r="Y119" s="21"/>
    </row>
    <row r="120" spans="1:33" ht="12" customHeight="1" x14ac:dyDescent="0.15">
      <c r="M120" s="32"/>
      <c r="R120" s="32"/>
    </row>
    <row r="121" spans="1:33" ht="16.5" customHeight="1" x14ac:dyDescent="0.15">
      <c r="A121" s="38">
        <v>18</v>
      </c>
      <c r="C121" s="1" t="s">
        <v>167</v>
      </c>
    </row>
    <row r="122" spans="1:33" ht="3.75" customHeight="1" x14ac:dyDescent="0.15"/>
    <row r="123" spans="1:33" ht="16.5" customHeight="1" x14ac:dyDescent="0.15">
      <c r="C123" s="16" t="s">
        <v>168</v>
      </c>
      <c r="D123" s="17"/>
      <c r="E123" s="17"/>
      <c r="F123" s="17"/>
      <c r="G123" s="17"/>
      <c r="H123" s="17"/>
      <c r="I123" s="16" t="s">
        <v>169</v>
      </c>
      <c r="J123" s="17"/>
      <c r="K123" s="17"/>
      <c r="L123" s="17"/>
      <c r="M123" s="17"/>
      <c r="N123" s="17"/>
      <c r="O123" s="321" t="s">
        <v>170</v>
      </c>
      <c r="P123" s="322"/>
      <c r="Q123" s="322"/>
      <c r="R123" s="322"/>
      <c r="S123" s="322"/>
      <c r="T123" s="322"/>
      <c r="U123" s="323"/>
      <c r="V123" s="293" t="s">
        <v>171</v>
      </c>
      <c r="W123" s="293"/>
      <c r="X123" s="293"/>
      <c r="Y123" s="293"/>
      <c r="Z123" s="293"/>
      <c r="AB123" s="430" t="s">
        <v>172</v>
      </c>
      <c r="AC123" s="457" t="s">
        <v>173</v>
      </c>
      <c r="AD123" s="458"/>
      <c r="AE123" s="458"/>
      <c r="AF123" s="458"/>
      <c r="AG123" s="459"/>
    </row>
    <row r="124" spans="1:33" ht="15" customHeight="1" x14ac:dyDescent="0.15">
      <c r="C124" s="348"/>
      <c r="D124" s="349"/>
      <c r="E124" s="40" t="s">
        <v>10</v>
      </c>
      <c r="F124" s="41"/>
      <c r="G124" s="42" t="s">
        <v>174</v>
      </c>
      <c r="H124" s="43"/>
      <c r="I124" s="348"/>
      <c r="J124" s="349"/>
      <c r="K124" s="40" t="s">
        <v>10</v>
      </c>
      <c r="L124" s="41"/>
      <c r="M124" s="42" t="s">
        <v>174</v>
      </c>
      <c r="N124" s="43"/>
      <c r="O124" s="324"/>
      <c r="P124" s="325"/>
      <c r="Q124" s="325"/>
      <c r="R124" s="325"/>
      <c r="S124" s="325"/>
      <c r="T124" s="325"/>
      <c r="U124" s="326"/>
      <c r="V124" s="293"/>
      <c r="W124" s="293"/>
      <c r="X124" s="293"/>
      <c r="Y124" s="293"/>
      <c r="Z124" s="293"/>
      <c r="AA124" s="44"/>
      <c r="AB124" s="431"/>
      <c r="AC124" s="460"/>
      <c r="AD124" s="461"/>
      <c r="AE124" s="461"/>
      <c r="AF124" s="461"/>
      <c r="AG124" s="462"/>
    </row>
    <row r="125" spans="1:33" ht="15" customHeight="1" x14ac:dyDescent="0.15">
      <c r="C125" s="350"/>
      <c r="D125" s="351"/>
      <c r="E125" s="45" t="s">
        <v>10</v>
      </c>
      <c r="F125" s="46"/>
      <c r="G125" s="47" t="s">
        <v>175</v>
      </c>
      <c r="H125" s="48"/>
      <c r="I125" s="350"/>
      <c r="J125" s="351"/>
      <c r="K125" s="45" t="s">
        <v>10</v>
      </c>
      <c r="L125" s="46"/>
      <c r="M125" s="47" t="s">
        <v>175</v>
      </c>
      <c r="N125" s="48"/>
      <c r="O125" s="49"/>
      <c r="P125" s="47"/>
      <c r="Q125" s="47"/>
      <c r="R125" s="47"/>
      <c r="S125" s="47"/>
      <c r="T125" s="47"/>
      <c r="U125" s="50"/>
      <c r="V125" s="293"/>
      <c r="W125" s="293"/>
      <c r="X125" s="293"/>
      <c r="Y125" s="293"/>
      <c r="Z125" s="293"/>
      <c r="AA125" s="44"/>
      <c r="AB125" s="431"/>
      <c r="AC125" s="460"/>
      <c r="AD125" s="461"/>
      <c r="AE125" s="461"/>
      <c r="AF125" s="461"/>
      <c r="AG125" s="462"/>
    </row>
    <row r="126" spans="1:33" ht="15" customHeight="1" x14ac:dyDescent="0.15">
      <c r="C126" s="485"/>
      <c r="D126" s="486"/>
      <c r="E126" s="486"/>
      <c r="F126" s="486"/>
      <c r="G126" s="486"/>
      <c r="H126" s="452" t="s">
        <v>176</v>
      </c>
      <c r="I126" s="485"/>
      <c r="J126" s="486"/>
      <c r="K126" s="486"/>
      <c r="L126" s="486"/>
      <c r="M126" s="486"/>
      <c r="N126" s="452" t="s">
        <v>176</v>
      </c>
      <c r="O126" s="485"/>
      <c r="P126" s="486"/>
      <c r="Q126" s="486"/>
      <c r="R126" s="486"/>
      <c r="S126" s="486"/>
      <c r="T126" s="486"/>
      <c r="U126" s="452" t="s">
        <v>176</v>
      </c>
      <c r="V126" s="293"/>
      <c r="W126" s="293"/>
      <c r="X126" s="293"/>
      <c r="Y126" s="293"/>
      <c r="Z126" s="293"/>
      <c r="AA126" s="44"/>
      <c r="AB126" s="432"/>
      <c r="AC126" s="463"/>
      <c r="AD126" s="464"/>
      <c r="AE126" s="464"/>
      <c r="AF126" s="464"/>
      <c r="AG126" s="465"/>
    </row>
    <row r="127" spans="1:33" ht="36.6" customHeight="1" x14ac:dyDescent="0.15">
      <c r="C127" s="487"/>
      <c r="D127" s="488"/>
      <c r="E127" s="488"/>
      <c r="F127" s="488"/>
      <c r="G127" s="488"/>
      <c r="H127" s="453"/>
      <c r="I127" s="487"/>
      <c r="J127" s="488"/>
      <c r="K127" s="488"/>
      <c r="L127" s="488"/>
      <c r="M127" s="488"/>
      <c r="N127" s="453"/>
      <c r="O127" s="487"/>
      <c r="P127" s="488"/>
      <c r="Q127" s="488"/>
      <c r="R127" s="488"/>
      <c r="S127" s="488"/>
      <c r="T127" s="488"/>
      <c r="U127" s="453"/>
      <c r="V127" s="293"/>
      <c r="W127" s="293"/>
      <c r="X127" s="293"/>
      <c r="Y127" s="293"/>
      <c r="Z127" s="293"/>
      <c r="AA127" s="44"/>
      <c r="AB127" s="273" t="s">
        <v>177</v>
      </c>
      <c r="AC127" s="273"/>
      <c r="AD127" s="273"/>
      <c r="AE127" s="273"/>
      <c r="AF127" s="273"/>
      <c r="AG127" s="273"/>
    </row>
    <row r="128" spans="1:33" ht="8.25" customHeight="1" x14ac:dyDescent="0.15">
      <c r="C128" s="25"/>
      <c r="D128" s="25"/>
      <c r="E128" s="25"/>
      <c r="F128" s="25"/>
      <c r="G128" s="25"/>
      <c r="H128" s="25"/>
      <c r="I128" s="25"/>
      <c r="J128" s="25"/>
      <c r="K128" s="25"/>
      <c r="L128" s="25"/>
      <c r="M128" s="25"/>
      <c r="N128" s="25"/>
      <c r="O128" s="25"/>
      <c r="P128" s="25"/>
      <c r="Q128" s="25"/>
      <c r="R128" s="25"/>
      <c r="S128" s="25"/>
      <c r="T128" s="25"/>
      <c r="U128" s="25"/>
      <c r="V128" s="293"/>
      <c r="W128" s="293"/>
      <c r="X128" s="293"/>
      <c r="Y128" s="293"/>
      <c r="Z128" s="293"/>
      <c r="AC128" s="51"/>
      <c r="AD128" s="51"/>
      <c r="AE128" s="51"/>
      <c r="AF128" s="51"/>
      <c r="AG128" s="51"/>
    </row>
    <row r="129" spans="1:33" customFormat="1" ht="18.75" customHeight="1" x14ac:dyDescent="0.15">
      <c r="A129" s="38">
        <v>19</v>
      </c>
      <c r="B129" s="1" t="s">
        <v>178</v>
      </c>
      <c r="C129" s="1"/>
      <c r="D129" s="1"/>
      <c r="E129" s="1"/>
      <c r="F129" s="1"/>
      <c r="G129" s="32"/>
      <c r="H129" s="1"/>
      <c r="I129" s="1"/>
      <c r="J129" s="1"/>
      <c r="K129" s="1"/>
      <c r="L129" s="1"/>
      <c r="M129" s="1"/>
      <c r="N129" s="1"/>
      <c r="O129" s="1"/>
      <c r="P129" s="1"/>
      <c r="Q129" s="1"/>
      <c r="R129" s="1"/>
      <c r="S129" s="52"/>
      <c r="T129" s="1"/>
      <c r="U129" s="1"/>
      <c r="V129" s="293"/>
      <c r="W129" s="293"/>
      <c r="X129" s="293"/>
      <c r="Y129" s="293"/>
      <c r="Z129" s="293"/>
      <c r="AA129" s="238"/>
      <c r="AB129" s="51"/>
      <c r="AC129" s="51"/>
      <c r="AD129" s="51"/>
      <c r="AE129" s="51"/>
      <c r="AF129" s="51"/>
      <c r="AG129" s="51"/>
    </row>
    <row r="130" spans="1:33" customFormat="1" ht="6" customHeight="1" x14ac:dyDescent="0.15">
      <c r="A130" s="2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3" customFormat="1" ht="12.75" customHeight="1" x14ac:dyDescent="0.15">
      <c r="A131" s="1"/>
      <c r="B131" s="1"/>
      <c r="C131" s="321" t="s">
        <v>179</v>
      </c>
      <c r="D131" s="322"/>
      <c r="E131" s="322"/>
      <c r="F131" s="322"/>
      <c r="G131" s="322"/>
      <c r="H131" s="323"/>
      <c r="I131" s="296" t="s">
        <v>180</v>
      </c>
      <c r="J131" s="297"/>
      <c r="K131" s="297"/>
      <c r="L131" s="297"/>
      <c r="M131" s="297"/>
      <c r="N131" s="298"/>
      <c r="O131" s="296" t="s">
        <v>181</v>
      </c>
      <c r="P131" s="297"/>
      <c r="Q131" s="297"/>
      <c r="R131" s="297"/>
      <c r="S131" s="298"/>
      <c r="T131" s="330" t="s">
        <v>182</v>
      </c>
      <c r="U131" s="433"/>
      <c r="V131" s="433"/>
      <c r="W131" s="433"/>
      <c r="X131" s="433"/>
      <c r="Y131" s="331"/>
      <c r="Z131" s="468" t="s">
        <v>183</v>
      </c>
      <c r="AA131" s="469"/>
      <c r="AB131" s="469"/>
      <c r="AC131" s="469"/>
      <c r="AD131" s="469"/>
      <c r="AE131" s="469"/>
      <c r="AF131" s="469"/>
      <c r="AG131" s="469"/>
    </row>
    <row r="132" spans="1:33" customFormat="1" ht="12.75" customHeight="1" x14ac:dyDescent="0.15">
      <c r="A132" s="1"/>
      <c r="B132" s="1"/>
      <c r="C132" s="336"/>
      <c r="D132" s="337"/>
      <c r="E132" s="337"/>
      <c r="F132" s="337"/>
      <c r="G132" s="337"/>
      <c r="H132" s="338"/>
      <c r="I132" s="454" t="s">
        <v>184</v>
      </c>
      <c r="J132" s="455"/>
      <c r="K132" s="455"/>
      <c r="L132" s="455"/>
      <c r="M132" s="455"/>
      <c r="N132" s="456"/>
      <c r="O132" s="454" t="s">
        <v>185</v>
      </c>
      <c r="P132" s="455"/>
      <c r="Q132" s="455"/>
      <c r="R132" s="455"/>
      <c r="S132" s="456"/>
      <c r="T132" s="449" t="s">
        <v>186</v>
      </c>
      <c r="U132" s="450"/>
      <c r="V132" s="450"/>
      <c r="W132" s="450"/>
      <c r="X132" s="450"/>
      <c r="Y132" s="451"/>
      <c r="Z132" s="468"/>
      <c r="AA132" s="469"/>
      <c r="AB132" s="469"/>
      <c r="AC132" s="469"/>
      <c r="AD132" s="469"/>
      <c r="AE132" s="469"/>
      <c r="AF132" s="469"/>
      <c r="AG132" s="469"/>
    </row>
    <row r="133" spans="1:33" customFormat="1" ht="30" customHeight="1" x14ac:dyDescent="0.15">
      <c r="A133" s="1"/>
      <c r="B133" s="1"/>
      <c r="C133" s="53" t="s">
        <v>187</v>
      </c>
      <c r="D133" s="447" t="s">
        <v>188</v>
      </c>
      <c r="E133" s="447"/>
      <c r="F133" s="447"/>
      <c r="G133" s="447"/>
      <c r="H133" s="448"/>
      <c r="I133" s="444"/>
      <c r="J133" s="445"/>
      <c r="K133" s="445"/>
      <c r="L133" s="445"/>
      <c r="M133" s="445"/>
      <c r="N133" s="446"/>
      <c r="O133" s="444"/>
      <c r="P133" s="445"/>
      <c r="Q133" s="445"/>
      <c r="R133" s="445"/>
      <c r="S133" s="446"/>
      <c r="T133" s="441" t="str">
        <f>IF(AND(ISBLANK(I133),ISBLANK(O133)),"",I133+O133)</f>
        <v/>
      </c>
      <c r="U133" s="442"/>
      <c r="V133" s="442"/>
      <c r="W133" s="442"/>
      <c r="X133" s="442"/>
      <c r="Y133" s="443"/>
      <c r="Z133" s="468"/>
      <c r="AA133" s="469"/>
      <c r="AB133" s="469"/>
      <c r="AC133" s="469"/>
      <c r="AD133" s="469"/>
      <c r="AE133" s="469"/>
      <c r="AF133" s="469"/>
      <c r="AG133" s="469"/>
    </row>
    <row r="134" spans="1:33" customFormat="1" ht="18.75" customHeight="1" x14ac:dyDescent="0.15">
      <c r="A134" s="1"/>
      <c r="B134" s="1"/>
      <c r="C134" s="208"/>
      <c r="D134" s="308" t="s">
        <v>189</v>
      </c>
      <c r="E134" s="308"/>
      <c r="F134" s="308"/>
      <c r="G134" s="308"/>
      <c r="H134" s="309"/>
      <c r="I134" s="318"/>
      <c r="J134" s="319"/>
      <c r="K134" s="319"/>
      <c r="L134" s="319"/>
      <c r="M134" s="319"/>
      <c r="N134" s="320"/>
      <c r="O134" s="318"/>
      <c r="P134" s="319"/>
      <c r="Q134" s="319"/>
      <c r="R134" s="319"/>
      <c r="S134" s="320"/>
      <c r="T134" s="438" t="str">
        <f>IF(ISBLANK(I134)*ISBLANK(O134),"",I134+O134)</f>
        <v/>
      </c>
      <c r="U134" s="439"/>
      <c r="V134" s="439"/>
      <c r="W134" s="439"/>
      <c r="X134" s="439"/>
      <c r="Y134" s="440"/>
      <c r="Z134" s="468"/>
      <c r="AA134" s="469"/>
      <c r="AB134" s="469"/>
      <c r="AC134" s="469"/>
      <c r="AD134" s="469"/>
      <c r="AE134" s="469"/>
      <c r="AF134" s="469"/>
      <c r="AG134" s="469"/>
    </row>
    <row r="135" spans="1:33" customFormat="1" ht="30" customHeight="1" x14ac:dyDescent="0.15">
      <c r="A135" s="1"/>
      <c r="B135" s="1"/>
      <c r="C135" s="239" t="s">
        <v>190</v>
      </c>
      <c r="D135" s="310" t="s">
        <v>191</v>
      </c>
      <c r="E135" s="310"/>
      <c r="F135" s="310"/>
      <c r="G135" s="310"/>
      <c r="H135" s="311"/>
      <c r="I135" s="327"/>
      <c r="J135" s="328"/>
      <c r="K135" s="328"/>
      <c r="L135" s="328"/>
      <c r="M135" s="328"/>
      <c r="N135" s="329"/>
      <c r="O135" s="312"/>
      <c r="P135" s="313"/>
      <c r="Q135" s="313"/>
      <c r="R135" s="313"/>
      <c r="S135" s="314"/>
      <c r="T135" s="315" t="str">
        <f>IF(ISBLANK(I135),"",I135)</f>
        <v/>
      </c>
      <c r="U135" s="316"/>
      <c r="V135" s="316"/>
      <c r="W135" s="316"/>
      <c r="X135" s="316"/>
      <c r="Y135" s="317"/>
      <c r="Z135" s="468"/>
      <c r="AA135" s="469"/>
      <c r="AB135" s="469"/>
      <c r="AC135" s="469"/>
      <c r="AD135" s="469"/>
      <c r="AE135" s="469"/>
      <c r="AF135" s="469"/>
      <c r="AG135" s="469"/>
    </row>
    <row r="136" spans="1:33" customFormat="1" ht="30" customHeight="1" x14ac:dyDescent="0.15">
      <c r="A136" s="1"/>
      <c r="B136" s="1"/>
      <c r="C136" s="239" t="s">
        <v>192</v>
      </c>
      <c r="D136" s="310" t="s">
        <v>193</v>
      </c>
      <c r="E136" s="310"/>
      <c r="F136" s="310"/>
      <c r="G136" s="310"/>
      <c r="H136" s="311"/>
      <c r="I136" s="327"/>
      <c r="J136" s="328"/>
      <c r="K136" s="328"/>
      <c r="L136" s="328"/>
      <c r="M136" s="328"/>
      <c r="N136" s="329"/>
      <c r="O136" s="312"/>
      <c r="P136" s="313"/>
      <c r="Q136" s="313"/>
      <c r="R136" s="313"/>
      <c r="S136" s="314"/>
      <c r="T136" s="315" t="str">
        <f>IF(ISBLANK(I136),"",I136)</f>
        <v/>
      </c>
      <c r="U136" s="316"/>
      <c r="V136" s="316"/>
      <c r="W136" s="316"/>
      <c r="X136" s="316"/>
      <c r="Y136" s="317"/>
      <c r="Z136" s="468"/>
      <c r="AA136" s="469"/>
      <c r="AB136" s="469"/>
      <c r="AC136" s="469"/>
      <c r="AD136" s="469"/>
      <c r="AE136" s="469"/>
      <c r="AF136" s="469"/>
      <c r="AG136" s="469"/>
    </row>
    <row r="137" spans="1:33" customFormat="1" ht="30" customHeight="1" x14ac:dyDescent="0.15">
      <c r="A137" s="1"/>
      <c r="B137" s="1"/>
      <c r="C137" s="239" t="s">
        <v>194</v>
      </c>
      <c r="D137" s="310" t="s">
        <v>195</v>
      </c>
      <c r="E137" s="310"/>
      <c r="F137" s="310"/>
      <c r="G137" s="310"/>
      <c r="H137" s="311"/>
      <c r="I137" s="315" t="str">
        <f>IF(AND(ISBLANK(I133),ISBLANK(I135),ISBLANK(I136)),"",I133+I135+I136)</f>
        <v/>
      </c>
      <c r="J137" s="316"/>
      <c r="K137" s="316"/>
      <c r="L137" s="316"/>
      <c r="M137" s="316"/>
      <c r="N137" s="317"/>
      <c r="O137" s="315" t="str">
        <f>IF(ISBLANK(O133),"",O133)</f>
        <v/>
      </c>
      <c r="P137" s="316"/>
      <c r="Q137" s="316"/>
      <c r="R137" s="316"/>
      <c r="S137" s="317"/>
      <c r="T137" s="315" t="str">
        <f>IF(AND(ISBLANK(I133),ISBLANK(I135),ISBLANK(I136),ISBLANK(O133)),"",I133+I135+I136+O133)</f>
        <v/>
      </c>
      <c r="U137" s="316"/>
      <c r="V137" s="316"/>
      <c r="W137" s="316"/>
      <c r="X137" s="316"/>
      <c r="Y137" s="317"/>
      <c r="Z137" s="468"/>
      <c r="AA137" s="469"/>
      <c r="AB137" s="469"/>
      <c r="AC137" s="469"/>
      <c r="AD137" s="469"/>
      <c r="AE137" s="469"/>
      <c r="AF137" s="469"/>
      <c r="AG137" s="469"/>
    </row>
    <row r="138" spans="1:33" ht="8.25" customHeight="1" x14ac:dyDescent="0.15">
      <c r="I138" s="51"/>
      <c r="J138" s="51"/>
      <c r="K138" s="238"/>
      <c r="L138" s="238"/>
      <c r="M138" s="238"/>
      <c r="N138" s="238"/>
      <c r="O138" s="238"/>
      <c r="P138" s="238"/>
    </row>
    <row r="139" spans="1:33" ht="16.5" customHeight="1" x14ac:dyDescent="0.15">
      <c r="A139" s="38">
        <v>20</v>
      </c>
      <c r="C139" s="1" t="s">
        <v>196</v>
      </c>
      <c r="F139" s="54" t="s">
        <v>197</v>
      </c>
    </row>
    <row r="140" spans="1:33" ht="4.5" customHeight="1" x14ac:dyDescent="0.15"/>
    <row r="141" spans="1:33" ht="16.5" customHeight="1" x14ac:dyDescent="0.15">
      <c r="C141" s="261" t="s">
        <v>198</v>
      </c>
      <c r="D141" s="262"/>
      <c r="E141" s="262"/>
      <c r="F141" s="262"/>
      <c r="G141" s="262"/>
      <c r="H141" s="263"/>
      <c r="I141" s="55" t="s">
        <v>0</v>
      </c>
      <c r="J141" s="255" t="s">
        <v>199</v>
      </c>
      <c r="K141" s="256"/>
      <c r="L141" s="256"/>
      <c r="M141" s="256"/>
      <c r="N141" s="256"/>
      <c r="O141" s="256"/>
      <c r="P141" s="257"/>
      <c r="Q141" s="55" t="s">
        <v>0</v>
      </c>
      <c r="R141" s="255" t="s">
        <v>200</v>
      </c>
      <c r="S141" s="256"/>
      <c r="T141" s="256"/>
      <c r="U141" s="256"/>
      <c r="V141" s="256"/>
      <c r="W141" s="256"/>
      <c r="X141" s="256"/>
      <c r="Y141" s="256"/>
      <c r="Z141" s="256"/>
      <c r="AA141" s="256"/>
      <c r="AB141" s="257"/>
    </row>
    <row r="142" spans="1:33" ht="15.75" customHeight="1" x14ac:dyDescent="0.15">
      <c r="C142" s="245" t="s">
        <v>0</v>
      </c>
      <c r="D142" s="246"/>
      <c r="E142" s="246"/>
      <c r="F142" s="246"/>
      <c r="G142" s="246"/>
      <c r="H142" s="247"/>
      <c r="I142" s="56" t="s">
        <v>201</v>
      </c>
      <c r="J142" s="225"/>
      <c r="K142" s="243"/>
      <c r="L142" s="243"/>
      <c r="M142" s="243"/>
      <c r="N142" s="243"/>
      <c r="O142" s="243"/>
      <c r="P142" s="244"/>
      <c r="Q142" s="56" t="s">
        <v>201</v>
      </c>
      <c r="R142" s="57"/>
      <c r="S142" s="253"/>
      <c r="T142" s="253"/>
      <c r="U142" s="253"/>
      <c r="V142" s="254"/>
      <c r="W142" s="58" t="s">
        <v>201</v>
      </c>
      <c r="X142" s="57"/>
      <c r="Y142" s="253"/>
      <c r="Z142" s="253"/>
      <c r="AA142" s="253"/>
      <c r="AB142" s="254"/>
      <c r="AC142" s="228"/>
      <c r="AD142" s="228"/>
      <c r="AE142" s="228"/>
      <c r="AF142" s="228"/>
      <c r="AG142" s="228"/>
    </row>
    <row r="143" spans="1:33" ht="15.95" customHeight="1" x14ac:dyDescent="0.15">
      <c r="C143" s="248"/>
      <c r="D143" s="249"/>
      <c r="E143" s="249"/>
      <c r="F143" s="249"/>
      <c r="G143" s="249"/>
      <c r="H143" s="250"/>
      <c r="I143" s="226"/>
      <c r="J143" s="227"/>
      <c r="K143" s="251"/>
      <c r="L143" s="251"/>
      <c r="M143" s="251"/>
      <c r="N143" s="251"/>
      <c r="O143" s="251"/>
      <c r="P143" s="252"/>
      <c r="Q143" s="224" t="s">
        <v>202</v>
      </c>
      <c r="R143" s="59"/>
      <c r="S143" s="242"/>
      <c r="T143" s="242"/>
      <c r="U143" s="242"/>
      <c r="V143" s="60" t="s">
        <v>203</v>
      </c>
      <c r="W143" s="224" t="s">
        <v>202</v>
      </c>
      <c r="X143" s="59"/>
      <c r="Y143" s="241"/>
      <c r="Z143" s="241"/>
      <c r="AA143" s="241"/>
      <c r="AB143" s="60" t="s">
        <v>203</v>
      </c>
      <c r="AC143" s="228"/>
      <c r="AD143" s="228"/>
      <c r="AE143" s="228"/>
      <c r="AF143" s="228"/>
      <c r="AG143" s="228"/>
    </row>
    <row r="144" spans="1:33" ht="8.25" customHeight="1" x14ac:dyDescent="0.15"/>
    <row r="145" spans="1:37" ht="16.5" customHeight="1" x14ac:dyDescent="0.15">
      <c r="A145" s="38">
        <v>21</v>
      </c>
      <c r="C145" s="1" t="s">
        <v>204</v>
      </c>
      <c r="R145" s="61">
        <v>22</v>
      </c>
      <c r="S145" s="1" t="s">
        <v>205</v>
      </c>
    </row>
    <row r="146" spans="1:37" ht="3.75" customHeight="1" x14ac:dyDescent="0.15">
      <c r="A146" s="21"/>
      <c r="V146" s="62"/>
      <c r="W146" s="62"/>
      <c r="X146" s="62"/>
      <c r="Y146" s="62"/>
      <c r="Z146" s="62"/>
      <c r="AA146" s="62"/>
      <c r="AB146" s="62"/>
      <c r="AC146" s="62"/>
      <c r="AD146" s="62"/>
      <c r="AE146" s="62"/>
      <c r="AF146" s="62"/>
      <c r="AG146" s="62"/>
    </row>
    <row r="147" spans="1:37" ht="32.25" customHeight="1" x14ac:dyDescent="0.15">
      <c r="C147" s="376" t="s">
        <v>206</v>
      </c>
      <c r="D147" s="377"/>
      <c r="E147" s="378"/>
      <c r="F147" s="294" t="s">
        <v>207</v>
      </c>
      <c r="G147" s="295"/>
      <c r="H147" s="306"/>
      <c r="I147" s="306"/>
      <c r="J147" s="306"/>
      <c r="K147" s="306"/>
      <c r="L147" s="63" t="s">
        <v>208</v>
      </c>
      <c r="M147" s="434" t="s">
        <v>209</v>
      </c>
      <c r="N147" s="435"/>
      <c r="O147" s="301" t="str">
        <f>IF(OR(ISBLANK(H147),ISBLANK(H148)),"",IF(H148=0,IF(H147=0,0,999),IF(ROUND(H147/H148*100,0)&gt;999,999,ROUND(H147/H148*100,0))))</f>
        <v/>
      </c>
      <c r="P147" s="302"/>
      <c r="Q147" s="298" t="s">
        <v>210</v>
      </c>
      <c r="R147" s="20"/>
      <c r="S147" s="67" t="s">
        <v>0</v>
      </c>
      <c r="T147" s="293" t="s">
        <v>211</v>
      </c>
      <c r="U147" s="293"/>
      <c r="V147" s="293"/>
      <c r="W147" s="293"/>
      <c r="X147" s="293"/>
      <c r="Y147" s="293"/>
      <c r="Z147" s="293"/>
      <c r="AA147" s="293"/>
      <c r="AB147" s="293"/>
      <c r="AC147" s="293"/>
      <c r="AD147" s="293"/>
      <c r="AE147" s="293"/>
      <c r="AF147" s="293"/>
      <c r="AG147" s="293"/>
    </row>
    <row r="148" spans="1:37" ht="32.25" customHeight="1" x14ac:dyDescent="0.15">
      <c r="C148" s="379"/>
      <c r="D148" s="380"/>
      <c r="E148" s="381"/>
      <c r="F148" s="294" t="s">
        <v>212</v>
      </c>
      <c r="G148" s="295"/>
      <c r="H148" s="306"/>
      <c r="I148" s="306"/>
      <c r="J148" s="306"/>
      <c r="K148" s="306"/>
      <c r="L148" s="63" t="s">
        <v>208</v>
      </c>
      <c r="M148" s="436"/>
      <c r="N148" s="437"/>
      <c r="O148" s="303"/>
      <c r="P148" s="304"/>
      <c r="Q148" s="305"/>
      <c r="T148" s="293"/>
      <c r="U148" s="293"/>
      <c r="V148" s="293"/>
      <c r="W148" s="293"/>
      <c r="X148" s="293"/>
      <c r="Y148" s="293"/>
      <c r="Z148" s="293"/>
      <c r="AA148" s="293"/>
      <c r="AB148" s="293"/>
      <c r="AC148" s="293"/>
      <c r="AD148" s="293"/>
      <c r="AE148" s="293"/>
      <c r="AF148" s="293"/>
      <c r="AG148" s="293"/>
    </row>
    <row r="149" spans="1:37" ht="12" customHeight="1" x14ac:dyDescent="0.15">
      <c r="O149" s="293" t="s">
        <v>213</v>
      </c>
      <c r="P149" s="293"/>
      <c r="Q149" s="293"/>
      <c r="R149" s="293"/>
      <c r="S149" s="293"/>
      <c r="T149" s="293"/>
      <c r="U149" s="293"/>
      <c r="V149" s="293"/>
      <c r="W149" s="293"/>
      <c r="X149" s="293"/>
      <c r="Y149" s="293"/>
      <c r="Z149" s="293"/>
      <c r="AA149" s="293"/>
      <c r="AB149" s="293"/>
      <c r="AC149" s="293"/>
      <c r="AD149" s="293"/>
      <c r="AE149" s="293"/>
      <c r="AF149" s="293"/>
      <c r="AG149" s="293"/>
    </row>
    <row r="150" spans="1:37" ht="16.5" customHeight="1" x14ac:dyDescent="0.15">
      <c r="A150" s="64">
        <v>23</v>
      </c>
      <c r="B150" s="1" t="s">
        <v>214</v>
      </c>
      <c r="G150" s="64">
        <v>24</v>
      </c>
      <c r="H150" s="1" t="s">
        <v>215</v>
      </c>
      <c r="M150" s="38">
        <v>25</v>
      </c>
      <c r="N150" s="65" t="s">
        <v>216</v>
      </c>
      <c r="Q150" s="32" t="s">
        <v>217</v>
      </c>
    </row>
    <row r="151" spans="1:37" ht="3.75" customHeight="1" x14ac:dyDescent="0.15"/>
    <row r="152" spans="1:37" ht="15" customHeight="1" x14ac:dyDescent="0.15">
      <c r="C152" s="264"/>
      <c r="D152" s="265"/>
      <c r="E152" s="266"/>
      <c r="F152" s="391" t="s">
        <v>218</v>
      </c>
      <c r="H152" s="264"/>
      <c r="I152" s="265"/>
      <c r="J152" s="265"/>
      <c r="K152" s="266"/>
      <c r="L152" s="391" t="s">
        <v>219</v>
      </c>
      <c r="N152" s="255" t="s">
        <v>220</v>
      </c>
      <c r="O152" s="256"/>
      <c r="P152" s="256"/>
      <c r="Q152" s="256"/>
      <c r="R152" s="257"/>
      <c r="S152" s="255" t="s">
        <v>221</v>
      </c>
      <c r="T152" s="256"/>
      <c r="U152" s="256"/>
      <c r="V152" s="256"/>
      <c r="W152" s="257"/>
      <c r="X152" s="255" t="s">
        <v>222</v>
      </c>
      <c r="Y152" s="256"/>
      <c r="Z152" s="256"/>
      <c r="AA152" s="256"/>
      <c r="AB152" s="257"/>
      <c r="AC152" s="255" t="s">
        <v>223</v>
      </c>
      <c r="AD152" s="256"/>
      <c r="AE152" s="256"/>
      <c r="AF152" s="256"/>
      <c r="AG152" s="257"/>
    </row>
    <row r="153" spans="1:37" ht="15" customHeight="1" x14ac:dyDescent="0.15">
      <c r="C153" s="267"/>
      <c r="D153" s="268"/>
      <c r="E153" s="269"/>
      <c r="F153" s="392"/>
      <c r="H153" s="267"/>
      <c r="I153" s="268"/>
      <c r="J153" s="268"/>
      <c r="K153" s="269"/>
      <c r="L153" s="392"/>
      <c r="N153" s="385"/>
      <c r="O153" s="386"/>
      <c r="P153" s="386"/>
      <c r="Q153" s="386"/>
      <c r="R153" s="387"/>
      <c r="S153" s="385"/>
      <c r="T153" s="386"/>
      <c r="U153" s="386"/>
      <c r="V153" s="386"/>
      <c r="W153" s="387"/>
      <c r="X153" s="385"/>
      <c r="Y153" s="386"/>
      <c r="Z153" s="386"/>
      <c r="AA153" s="386"/>
      <c r="AB153" s="387"/>
      <c r="AC153" s="370" t="str">
        <f>IF(AND(ISBLANK(N153),ISBLANK(S153),ISBLANK(X153)),"",N153+S153+X153)</f>
        <v/>
      </c>
      <c r="AD153" s="371"/>
      <c r="AE153" s="371"/>
      <c r="AF153" s="371"/>
      <c r="AG153" s="372"/>
    </row>
    <row r="154" spans="1:37" ht="15" customHeight="1" x14ac:dyDescent="0.15">
      <c r="C154" s="270"/>
      <c r="D154" s="271"/>
      <c r="E154" s="272"/>
      <c r="F154" s="393"/>
      <c r="H154" s="270"/>
      <c r="I154" s="271"/>
      <c r="J154" s="271"/>
      <c r="K154" s="272"/>
      <c r="L154" s="393"/>
      <c r="N154" s="388"/>
      <c r="O154" s="389"/>
      <c r="P154" s="389"/>
      <c r="Q154" s="389"/>
      <c r="R154" s="390"/>
      <c r="S154" s="388"/>
      <c r="T154" s="389"/>
      <c r="U154" s="389"/>
      <c r="V154" s="389"/>
      <c r="W154" s="390"/>
      <c r="X154" s="388"/>
      <c r="Y154" s="389"/>
      <c r="Z154" s="389"/>
      <c r="AA154" s="389"/>
      <c r="AB154" s="390"/>
      <c r="AC154" s="373"/>
      <c r="AD154" s="374"/>
      <c r="AE154" s="374"/>
      <c r="AF154" s="374"/>
      <c r="AG154" s="375"/>
    </row>
    <row r="155" spans="1:37" ht="24.75" customHeight="1" x14ac:dyDescent="0.15">
      <c r="C155" s="394" t="s">
        <v>224</v>
      </c>
      <c r="D155" s="394"/>
      <c r="E155" s="394"/>
      <c r="F155" s="394"/>
      <c r="G155" s="51"/>
      <c r="H155" s="273" t="s">
        <v>225</v>
      </c>
      <c r="I155" s="273"/>
      <c r="J155" s="273"/>
      <c r="K155" s="273"/>
      <c r="L155" s="273"/>
      <c r="M155" s="51"/>
      <c r="U155" s="66" t="s">
        <v>226</v>
      </c>
      <c r="W155" s="31"/>
      <c r="AJ155" s="325"/>
      <c r="AK155" s="325"/>
    </row>
    <row r="156" spans="1:37" ht="16.5" customHeight="1" x14ac:dyDescent="0.15">
      <c r="A156" s="38">
        <v>26</v>
      </c>
      <c r="B156" s="1" t="s">
        <v>227</v>
      </c>
      <c r="C156" s="65" t="s">
        <v>228</v>
      </c>
      <c r="D156" s="65"/>
      <c r="G156" s="32" t="s">
        <v>229</v>
      </c>
      <c r="H156" s="32"/>
    </row>
    <row r="157" spans="1:37" ht="6" customHeight="1" x14ac:dyDescent="0.15">
      <c r="A157" s="21"/>
    </row>
    <row r="158" spans="1:37" ht="12" customHeight="1" x14ac:dyDescent="0.15">
      <c r="B158" s="219"/>
      <c r="C158" s="725"/>
      <c r="D158" s="726"/>
      <c r="E158" s="726"/>
      <c r="F158" s="726"/>
      <c r="G158" s="726"/>
      <c r="H158" s="726"/>
      <c r="I158" s="726"/>
      <c r="J158" s="726"/>
      <c r="K158" s="726"/>
      <c r="L158" s="726"/>
      <c r="M158" s="726"/>
      <c r="N158" s="726"/>
      <c r="O158" s="726"/>
      <c r="P158" s="726"/>
      <c r="Q158" s="726"/>
      <c r="R158" s="726"/>
      <c r="S158" s="726"/>
      <c r="T158" s="726"/>
      <c r="U158" s="726"/>
      <c r="V158" s="726"/>
      <c r="W158" s="726"/>
      <c r="X158" s="726"/>
      <c r="Y158" s="726"/>
      <c r="Z158" s="726"/>
      <c r="AA158" s="726"/>
      <c r="AB158" s="726"/>
      <c r="AC158" s="726"/>
      <c r="AD158" s="726"/>
      <c r="AE158" s="726"/>
      <c r="AF158" s="726"/>
      <c r="AG158" s="727"/>
    </row>
    <row r="159" spans="1:37" ht="12" customHeight="1" x14ac:dyDescent="0.15">
      <c r="B159" s="219"/>
      <c r="C159" s="728"/>
      <c r="D159" s="729"/>
      <c r="E159" s="729"/>
      <c r="F159" s="729"/>
      <c r="G159" s="729"/>
      <c r="H159" s="729"/>
      <c r="I159" s="729"/>
      <c r="J159" s="729"/>
      <c r="K159" s="729"/>
      <c r="L159" s="729"/>
      <c r="M159" s="729"/>
      <c r="N159" s="729"/>
      <c r="O159" s="729"/>
      <c r="P159" s="729"/>
      <c r="Q159" s="729"/>
      <c r="R159" s="729"/>
      <c r="S159" s="729"/>
      <c r="T159" s="729"/>
      <c r="U159" s="729"/>
      <c r="V159" s="729"/>
      <c r="W159" s="729"/>
      <c r="X159" s="729"/>
      <c r="Y159" s="729"/>
      <c r="Z159" s="729"/>
      <c r="AA159" s="729"/>
      <c r="AB159" s="729"/>
      <c r="AC159" s="729"/>
      <c r="AD159" s="729"/>
      <c r="AE159" s="729"/>
      <c r="AF159" s="729"/>
      <c r="AG159" s="730"/>
    </row>
    <row r="160" spans="1:37" ht="12" customHeight="1" x14ac:dyDescent="0.15">
      <c r="B160" s="219"/>
      <c r="C160" s="728"/>
      <c r="D160" s="729"/>
      <c r="E160" s="729"/>
      <c r="F160" s="729"/>
      <c r="G160" s="729"/>
      <c r="H160" s="729"/>
      <c r="I160" s="729"/>
      <c r="J160" s="729"/>
      <c r="K160" s="729"/>
      <c r="L160" s="729"/>
      <c r="M160" s="729"/>
      <c r="N160" s="729"/>
      <c r="O160" s="729"/>
      <c r="P160" s="729"/>
      <c r="Q160" s="729"/>
      <c r="R160" s="729"/>
      <c r="S160" s="729"/>
      <c r="T160" s="729"/>
      <c r="U160" s="729"/>
      <c r="V160" s="729"/>
      <c r="W160" s="729"/>
      <c r="X160" s="729"/>
      <c r="Y160" s="729"/>
      <c r="Z160" s="729"/>
      <c r="AA160" s="729"/>
      <c r="AB160" s="729"/>
      <c r="AC160" s="729"/>
      <c r="AD160" s="729"/>
      <c r="AE160" s="729"/>
      <c r="AF160" s="729"/>
      <c r="AG160" s="730"/>
    </row>
    <row r="161" spans="1:33" ht="12" customHeight="1" x14ac:dyDescent="0.15">
      <c r="B161" s="219"/>
      <c r="C161" s="731"/>
      <c r="D161" s="732"/>
      <c r="E161" s="732"/>
      <c r="F161" s="732"/>
      <c r="G161" s="732"/>
      <c r="H161" s="732"/>
      <c r="I161" s="732"/>
      <c r="J161" s="732"/>
      <c r="K161" s="732"/>
      <c r="L161" s="732"/>
      <c r="M161" s="732"/>
      <c r="N161" s="732"/>
      <c r="O161" s="732"/>
      <c r="P161" s="732"/>
      <c r="Q161" s="732"/>
      <c r="R161" s="732"/>
      <c r="S161" s="732"/>
      <c r="T161" s="732"/>
      <c r="U161" s="732"/>
      <c r="V161" s="732"/>
      <c r="W161" s="732"/>
      <c r="X161" s="732"/>
      <c r="Y161" s="732"/>
      <c r="Z161" s="732"/>
      <c r="AA161" s="732"/>
      <c r="AB161" s="732"/>
      <c r="AC161" s="732"/>
      <c r="AD161" s="732"/>
      <c r="AE161" s="732"/>
      <c r="AF161" s="732"/>
      <c r="AG161" s="733"/>
    </row>
    <row r="162" spans="1:33" ht="6" customHeight="1" x14ac:dyDescent="0.15"/>
    <row r="163" spans="1:33" ht="3.75" customHeight="1" x14ac:dyDescent="0.15">
      <c r="L163" s="9"/>
      <c r="M163" s="9"/>
      <c r="N163" s="9"/>
      <c r="O163" s="9"/>
      <c r="T163" s="9"/>
      <c r="U163" s="9"/>
      <c r="Z163" s="21"/>
      <c r="AA163" s="21"/>
      <c r="AB163" s="21"/>
    </row>
    <row r="165" spans="1:33" ht="31.5" customHeight="1" x14ac:dyDescent="0.15">
      <c r="A165" s="83">
        <v>27</v>
      </c>
      <c r="B165" s="84"/>
      <c r="C165" s="395" t="s">
        <v>230</v>
      </c>
      <c r="D165" s="395"/>
      <c r="E165" s="395"/>
      <c r="F165" s="395" t="s">
        <v>231</v>
      </c>
      <c r="G165" s="395"/>
      <c r="H165" s="395"/>
      <c r="I165" s="402">
        <f>F34</f>
        <v>0</v>
      </c>
      <c r="J165" s="402"/>
      <c r="K165" s="402"/>
      <c r="L165" s="402"/>
      <c r="M165" s="402"/>
      <c r="N165" s="402"/>
      <c r="O165" s="402"/>
      <c r="P165" s="402"/>
      <c r="Q165" s="402"/>
      <c r="R165" s="402"/>
      <c r="S165" s="402"/>
      <c r="T165" s="402"/>
      <c r="U165" s="402"/>
      <c r="V165" s="402"/>
      <c r="W165" s="402"/>
      <c r="X165" s="402"/>
      <c r="Y165" s="402"/>
      <c r="Z165" s="402"/>
      <c r="AA165" s="705" t="s">
        <v>232</v>
      </c>
      <c r="AB165" s="705"/>
      <c r="AC165" s="724">
        <f>F20</f>
        <v>0</v>
      </c>
      <c r="AD165" s="724"/>
      <c r="AE165" s="724"/>
      <c r="AF165" s="724"/>
      <c r="AG165" s="85" t="s">
        <v>233</v>
      </c>
    </row>
    <row r="166" spans="1:33" ht="10.5" customHeight="1" x14ac:dyDescent="0.15">
      <c r="A166" s="86"/>
      <c r="B166" s="87"/>
      <c r="C166" s="707"/>
      <c r="D166" s="707"/>
      <c r="E166" s="708"/>
      <c r="F166" s="708"/>
      <c r="G166" s="708"/>
      <c r="H166" s="708"/>
      <c r="I166" s="708"/>
      <c r="J166" s="708"/>
      <c r="K166" s="708"/>
      <c r="L166" s="708"/>
      <c r="M166" s="708"/>
      <c r="N166" s="708"/>
      <c r="O166" s="708"/>
      <c r="P166" s="708"/>
      <c r="Q166" s="708"/>
      <c r="R166" s="708"/>
      <c r="S166" s="708"/>
      <c r="T166" s="708"/>
      <c r="U166" s="708"/>
      <c r="V166" s="708"/>
      <c r="W166" s="708"/>
      <c r="X166" s="708"/>
      <c r="Y166" s="708"/>
      <c r="Z166" s="708"/>
      <c r="AA166" s="708"/>
      <c r="AB166" s="708"/>
      <c r="AC166" s="708"/>
      <c r="AD166" s="708"/>
      <c r="AE166" s="708"/>
      <c r="AF166" s="708"/>
      <c r="AG166" s="708"/>
    </row>
    <row r="167" spans="1:33" ht="22.5" customHeight="1" x14ac:dyDescent="0.15">
      <c r="A167" s="87"/>
      <c r="B167" s="87"/>
      <c r="C167" s="718" t="s">
        <v>234</v>
      </c>
      <c r="D167" s="719"/>
      <c r="E167" s="719"/>
      <c r="F167" s="719"/>
      <c r="G167" s="719"/>
      <c r="H167" s="719"/>
      <c r="I167" s="719"/>
      <c r="J167" s="719"/>
      <c r="K167" s="719"/>
      <c r="L167" s="719"/>
      <c r="M167" s="719"/>
      <c r="N167" s="719"/>
      <c r="O167" s="719"/>
      <c r="P167" s="719"/>
      <c r="Q167" s="719"/>
      <c r="R167" s="719"/>
      <c r="S167" s="719"/>
      <c r="T167" s="719"/>
      <c r="U167" s="719"/>
      <c r="V167" s="719"/>
      <c r="W167" s="719"/>
      <c r="X167" s="719"/>
      <c r="Y167" s="719"/>
      <c r="Z167" s="719"/>
      <c r="AA167" s="719"/>
      <c r="AB167" s="719"/>
      <c r="AC167" s="719"/>
      <c r="AD167" s="719"/>
      <c r="AE167" s="719"/>
      <c r="AF167" s="719"/>
      <c r="AG167" s="720"/>
    </row>
    <row r="168" spans="1:33" x14ac:dyDescent="0.15">
      <c r="A168" s="87"/>
      <c r="B168" s="87"/>
      <c r="C168" s="721" t="s">
        <v>235</v>
      </c>
      <c r="D168" s="722"/>
      <c r="E168" s="722"/>
      <c r="F168" s="722"/>
      <c r="G168" s="722"/>
      <c r="H168" s="722"/>
      <c r="I168" s="723"/>
      <c r="J168" s="706" t="s">
        <v>236</v>
      </c>
      <c r="K168" s="706"/>
      <c r="L168" s="706"/>
      <c r="M168" s="706"/>
      <c r="N168" s="706"/>
      <c r="O168" s="706"/>
      <c r="P168" s="706"/>
      <c r="Q168" s="721" t="s">
        <v>237</v>
      </c>
      <c r="R168" s="722"/>
      <c r="S168" s="722"/>
      <c r="T168" s="722"/>
      <c r="U168" s="722"/>
      <c r="V168" s="722"/>
      <c r="W168" s="722"/>
      <c r="X168" s="722"/>
      <c r="Y168" s="722"/>
      <c r="Z168" s="722"/>
      <c r="AA168" s="722"/>
      <c r="AB168" s="722"/>
      <c r="AC168" s="722"/>
      <c r="AD168" s="722"/>
      <c r="AE168" s="722"/>
      <c r="AF168" s="722"/>
      <c r="AG168" s="723"/>
    </row>
    <row r="169" spans="1:33" x14ac:dyDescent="0.15">
      <c r="A169" s="87"/>
      <c r="B169" s="87"/>
      <c r="C169" s="396"/>
      <c r="D169" s="397"/>
      <c r="E169" s="397"/>
      <c r="F169" s="397"/>
      <c r="G169" s="397"/>
      <c r="H169" s="397"/>
      <c r="I169" s="398"/>
      <c r="J169" s="258"/>
      <c r="K169" s="259"/>
      <c r="L169" s="259"/>
      <c r="M169" s="259"/>
      <c r="N169" s="259"/>
      <c r="O169" s="259"/>
      <c r="P169" s="260"/>
      <c r="Q169" s="399"/>
      <c r="R169" s="400"/>
      <c r="S169" s="400"/>
      <c r="T169" s="400"/>
      <c r="U169" s="400"/>
      <c r="V169" s="400"/>
      <c r="W169" s="400"/>
      <c r="X169" s="400"/>
      <c r="Y169" s="400"/>
      <c r="Z169" s="400"/>
      <c r="AA169" s="400"/>
      <c r="AB169" s="400"/>
      <c r="AC169" s="400"/>
      <c r="AD169" s="400"/>
      <c r="AE169" s="400"/>
      <c r="AF169" s="400"/>
      <c r="AG169" s="401"/>
    </row>
    <row r="170" spans="1:33" x14ac:dyDescent="0.15">
      <c r="A170" s="87"/>
      <c r="B170" s="87"/>
      <c r="C170" s="382"/>
      <c r="D170" s="383"/>
      <c r="E170" s="383"/>
      <c r="F170" s="383"/>
      <c r="G170" s="383"/>
      <c r="H170" s="383"/>
      <c r="I170" s="384"/>
      <c r="J170" s="258"/>
      <c r="K170" s="259"/>
      <c r="L170" s="259"/>
      <c r="M170" s="259"/>
      <c r="N170" s="259"/>
      <c r="O170" s="259"/>
      <c r="P170" s="260"/>
      <c r="Q170" s="366"/>
      <c r="R170" s="367"/>
      <c r="S170" s="367"/>
      <c r="T170" s="367"/>
      <c r="U170" s="367"/>
      <c r="V170" s="367"/>
      <c r="W170" s="367"/>
      <c r="X170" s="367"/>
      <c r="Y170" s="367"/>
      <c r="Z170" s="367"/>
      <c r="AA170" s="367"/>
      <c r="AB170" s="367"/>
      <c r="AC170" s="367"/>
      <c r="AD170" s="367"/>
      <c r="AE170" s="367"/>
      <c r="AF170" s="367"/>
      <c r="AG170" s="368"/>
    </row>
    <row r="171" spans="1:33" x14ac:dyDescent="0.15">
      <c r="A171" s="87"/>
      <c r="B171" s="87"/>
      <c r="C171" s="382"/>
      <c r="D171" s="383"/>
      <c r="E171" s="383"/>
      <c r="F171" s="383"/>
      <c r="G171" s="383"/>
      <c r="H171" s="383"/>
      <c r="I171" s="384"/>
      <c r="J171" s="258"/>
      <c r="K171" s="259"/>
      <c r="L171" s="259"/>
      <c r="M171" s="259"/>
      <c r="N171" s="259"/>
      <c r="O171" s="259"/>
      <c r="P171" s="260"/>
      <c r="Q171" s="366"/>
      <c r="R171" s="367"/>
      <c r="S171" s="367"/>
      <c r="T171" s="367"/>
      <c r="U171" s="367"/>
      <c r="V171" s="367"/>
      <c r="W171" s="367"/>
      <c r="X171" s="367"/>
      <c r="Y171" s="367"/>
      <c r="Z171" s="367"/>
      <c r="AA171" s="367"/>
      <c r="AB171" s="367"/>
      <c r="AC171" s="367"/>
      <c r="AD171" s="367"/>
      <c r="AE171" s="367"/>
      <c r="AF171" s="367"/>
      <c r="AG171" s="368"/>
    </row>
    <row r="172" spans="1:33" x14ac:dyDescent="0.15">
      <c r="A172" s="87"/>
      <c r="B172" s="87"/>
      <c r="C172" s="382"/>
      <c r="D172" s="383"/>
      <c r="E172" s="383"/>
      <c r="F172" s="383"/>
      <c r="G172" s="383"/>
      <c r="H172" s="383"/>
      <c r="I172" s="384"/>
      <c r="J172" s="258"/>
      <c r="K172" s="259"/>
      <c r="L172" s="259"/>
      <c r="M172" s="259"/>
      <c r="N172" s="259"/>
      <c r="O172" s="259"/>
      <c r="P172" s="260"/>
      <c r="Q172" s="366"/>
      <c r="R172" s="367"/>
      <c r="S172" s="367"/>
      <c r="T172" s="367"/>
      <c r="U172" s="367"/>
      <c r="V172" s="367"/>
      <c r="W172" s="367"/>
      <c r="X172" s="367"/>
      <c r="Y172" s="367"/>
      <c r="Z172" s="367"/>
      <c r="AA172" s="367"/>
      <c r="AB172" s="367"/>
      <c r="AC172" s="367"/>
      <c r="AD172" s="367"/>
      <c r="AE172" s="367"/>
      <c r="AF172" s="367"/>
      <c r="AG172" s="368"/>
    </row>
    <row r="173" spans="1:33" x14ac:dyDescent="0.15">
      <c r="A173" s="87"/>
      <c r="B173" s="87"/>
      <c r="C173" s="382"/>
      <c r="D173" s="383"/>
      <c r="E173" s="383"/>
      <c r="F173" s="383"/>
      <c r="G173" s="383"/>
      <c r="H173" s="383"/>
      <c r="I173" s="384"/>
      <c r="J173" s="258"/>
      <c r="K173" s="259"/>
      <c r="L173" s="259"/>
      <c r="M173" s="259"/>
      <c r="N173" s="259"/>
      <c r="O173" s="259"/>
      <c r="P173" s="260"/>
      <c r="Q173" s="366"/>
      <c r="R173" s="367"/>
      <c r="S173" s="367"/>
      <c r="T173" s="367"/>
      <c r="U173" s="367"/>
      <c r="V173" s="367"/>
      <c r="W173" s="367"/>
      <c r="X173" s="367"/>
      <c r="Y173" s="367"/>
      <c r="Z173" s="367"/>
      <c r="AA173" s="367"/>
      <c r="AB173" s="367"/>
      <c r="AC173" s="367"/>
      <c r="AD173" s="367"/>
      <c r="AE173" s="367"/>
      <c r="AF173" s="367"/>
      <c r="AG173" s="368"/>
    </row>
    <row r="174" spans="1:33" x14ac:dyDescent="0.15">
      <c r="A174" s="87"/>
      <c r="B174" s="87"/>
      <c r="C174" s="382"/>
      <c r="D174" s="383"/>
      <c r="E174" s="383"/>
      <c r="F174" s="383"/>
      <c r="G174" s="383"/>
      <c r="H174" s="383"/>
      <c r="I174" s="384"/>
      <c r="J174" s="258"/>
      <c r="K174" s="259"/>
      <c r="L174" s="259"/>
      <c r="M174" s="259"/>
      <c r="N174" s="259"/>
      <c r="O174" s="259"/>
      <c r="P174" s="260"/>
      <c r="Q174" s="366"/>
      <c r="R174" s="367"/>
      <c r="S174" s="367"/>
      <c r="T174" s="367"/>
      <c r="U174" s="367"/>
      <c r="V174" s="367"/>
      <c r="W174" s="367"/>
      <c r="X174" s="367"/>
      <c r="Y174" s="367"/>
      <c r="Z174" s="367"/>
      <c r="AA174" s="367"/>
      <c r="AB174" s="367"/>
      <c r="AC174" s="367"/>
      <c r="AD174" s="367"/>
      <c r="AE174" s="367"/>
      <c r="AF174" s="367"/>
      <c r="AG174" s="368"/>
    </row>
    <row r="175" spans="1:33" x14ac:dyDescent="0.15">
      <c r="A175" s="87"/>
      <c r="B175" s="87"/>
      <c r="C175" s="382"/>
      <c r="D175" s="383"/>
      <c r="E175" s="383"/>
      <c r="F175" s="383"/>
      <c r="G175" s="383"/>
      <c r="H175" s="383"/>
      <c r="I175" s="384"/>
      <c r="J175" s="258"/>
      <c r="K175" s="259"/>
      <c r="L175" s="259"/>
      <c r="M175" s="259"/>
      <c r="N175" s="259"/>
      <c r="O175" s="259"/>
      <c r="P175" s="260"/>
      <c r="Q175" s="366"/>
      <c r="R175" s="367"/>
      <c r="S175" s="367"/>
      <c r="T175" s="367"/>
      <c r="U175" s="367"/>
      <c r="V175" s="367"/>
      <c r="W175" s="367"/>
      <c r="X175" s="367"/>
      <c r="Y175" s="367"/>
      <c r="Z175" s="367"/>
      <c r="AA175" s="367"/>
      <c r="AB175" s="367"/>
      <c r="AC175" s="367"/>
      <c r="AD175" s="367"/>
      <c r="AE175" s="367"/>
      <c r="AF175" s="367"/>
      <c r="AG175" s="368"/>
    </row>
    <row r="176" spans="1:33" x14ac:dyDescent="0.15">
      <c r="A176" s="87"/>
      <c r="B176" s="87"/>
      <c r="C176" s="382"/>
      <c r="D176" s="383"/>
      <c r="E176" s="383"/>
      <c r="F176" s="383"/>
      <c r="G176" s="383"/>
      <c r="H176" s="383"/>
      <c r="I176" s="384"/>
      <c r="J176" s="258"/>
      <c r="K176" s="259"/>
      <c r="L176" s="259"/>
      <c r="M176" s="259"/>
      <c r="N176" s="259"/>
      <c r="O176" s="259"/>
      <c r="P176" s="260"/>
      <c r="Q176" s="366"/>
      <c r="R176" s="367"/>
      <c r="S176" s="367"/>
      <c r="T176" s="367"/>
      <c r="U176" s="367"/>
      <c r="V176" s="367"/>
      <c r="W176" s="367"/>
      <c r="X176" s="367"/>
      <c r="Y176" s="367"/>
      <c r="Z176" s="367"/>
      <c r="AA176" s="367"/>
      <c r="AB176" s="367"/>
      <c r="AC176" s="367"/>
      <c r="AD176" s="367"/>
      <c r="AE176" s="367"/>
      <c r="AF176" s="367"/>
      <c r="AG176" s="368"/>
    </row>
    <row r="177" spans="1:33" x14ac:dyDescent="0.15">
      <c r="A177" s="87"/>
      <c r="B177" s="87"/>
      <c r="C177" s="382"/>
      <c r="D177" s="383"/>
      <c r="E177" s="383"/>
      <c r="F177" s="383"/>
      <c r="G177" s="383"/>
      <c r="H177" s="383"/>
      <c r="I177" s="384"/>
      <c r="J177" s="258"/>
      <c r="K177" s="259"/>
      <c r="L177" s="259"/>
      <c r="M177" s="259"/>
      <c r="N177" s="259"/>
      <c r="O177" s="259"/>
      <c r="P177" s="260"/>
      <c r="Q177" s="366"/>
      <c r="R177" s="367"/>
      <c r="S177" s="367"/>
      <c r="T177" s="367"/>
      <c r="U177" s="367"/>
      <c r="V177" s="367"/>
      <c r="W177" s="367"/>
      <c r="X177" s="367"/>
      <c r="Y177" s="367"/>
      <c r="Z177" s="367"/>
      <c r="AA177" s="367"/>
      <c r="AB177" s="367"/>
      <c r="AC177" s="367"/>
      <c r="AD177" s="367"/>
      <c r="AE177" s="367"/>
      <c r="AF177" s="367"/>
      <c r="AG177" s="368"/>
    </row>
    <row r="178" spans="1:33" x14ac:dyDescent="0.15">
      <c r="A178" s="87"/>
      <c r="B178" s="87"/>
      <c r="C178" s="382"/>
      <c r="D178" s="383"/>
      <c r="E178" s="383"/>
      <c r="F178" s="383"/>
      <c r="G178" s="383"/>
      <c r="H178" s="383"/>
      <c r="I178" s="384"/>
      <c r="J178" s="258"/>
      <c r="K178" s="259"/>
      <c r="L178" s="259"/>
      <c r="M178" s="259"/>
      <c r="N178" s="259"/>
      <c r="O178" s="259"/>
      <c r="P178" s="260"/>
      <c r="Q178" s="366"/>
      <c r="R178" s="367"/>
      <c r="S178" s="367"/>
      <c r="T178" s="367"/>
      <c r="U178" s="367"/>
      <c r="V178" s="367"/>
      <c r="W178" s="367"/>
      <c r="X178" s="367"/>
      <c r="Y178" s="367"/>
      <c r="Z178" s="367"/>
      <c r="AA178" s="367"/>
      <c r="AB178" s="367"/>
      <c r="AC178" s="367"/>
      <c r="AD178" s="367"/>
      <c r="AE178" s="367"/>
      <c r="AF178" s="367"/>
      <c r="AG178" s="368"/>
    </row>
    <row r="179" spans="1:33" x14ac:dyDescent="0.15">
      <c r="A179" s="87"/>
      <c r="B179" s="87"/>
      <c r="C179" s="382"/>
      <c r="D179" s="383"/>
      <c r="E179" s="383"/>
      <c r="F179" s="383"/>
      <c r="G179" s="383"/>
      <c r="H179" s="383"/>
      <c r="I179" s="384"/>
      <c r="J179" s="258"/>
      <c r="K179" s="259"/>
      <c r="L179" s="259"/>
      <c r="M179" s="259"/>
      <c r="N179" s="259"/>
      <c r="O179" s="259"/>
      <c r="P179" s="260"/>
      <c r="Q179" s="366"/>
      <c r="R179" s="367"/>
      <c r="S179" s="367"/>
      <c r="T179" s="367"/>
      <c r="U179" s="367"/>
      <c r="V179" s="367"/>
      <c r="W179" s="367"/>
      <c r="X179" s="367"/>
      <c r="Y179" s="367"/>
      <c r="Z179" s="367"/>
      <c r="AA179" s="367"/>
      <c r="AB179" s="367"/>
      <c r="AC179" s="367"/>
      <c r="AD179" s="367"/>
      <c r="AE179" s="367"/>
      <c r="AF179" s="367"/>
      <c r="AG179" s="368"/>
    </row>
    <row r="180" spans="1:33" x14ac:dyDescent="0.15">
      <c r="A180" s="87"/>
      <c r="B180" s="87"/>
      <c r="C180" s="382"/>
      <c r="D180" s="383"/>
      <c r="E180" s="383"/>
      <c r="F180" s="383"/>
      <c r="G180" s="383"/>
      <c r="H180" s="383"/>
      <c r="I180" s="384"/>
      <c r="J180" s="258"/>
      <c r="K180" s="259"/>
      <c r="L180" s="259"/>
      <c r="M180" s="259"/>
      <c r="N180" s="259"/>
      <c r="O180" s="259"/>
      <c r="P180" s="260"/>
      <c r="Q180" s="366"/>
      <c r="R180" s="367"/>
      <c r="S180" s="367"/>
      <c r="T180" s="367"/>
      <c r="U180" s="367"/>
      <c r="V180" s="367"/>
      <c r="W180" s="367"/>
      <c r="X180" s="367"/>
      <c r="Y180" s="367"/>
      <c r="Z180" s="367"/>
      <c r="AA180" s="367"/>
      <c r="AB180" s="367"/>
      <c r="AC180" s="367"/>
      <c r="AD180" s="367"/>
      <c r="AE180" s="367"/>
      <c r="AF180" s="367"/>
      <c r="AG180" s="368"/>
    </row>
    <row r="181" spans="1:33" x14ac:dyDescent="0.15">
      <c r="A181" s="87"/>
      <c r="B181" s="87"/>
      <c r="C181" s="382"/>
      <c r="D181" s="383"/>
      <c r="E181" s="383"/>
      <c r="F181" s="383"/>
      <c r="G181" s="383"/>
      <c r="H181" s="383"/>
      <c r="I181" s="384"/>
      <c r="J181" s="258"/>
      <c r="K181" s="259"/>
      <c r="L181" s="259"/>
      <c r="M181" s="259"/>
      <c r="N181" s="259"/>
      <c r="O181" s="259"/>
      <c r="P181" s="260"/>
      <c r="Q181" s="366"/>
      <c r="R181" s="367"/>
      <c r="S181" s="367"/>
      <c r="T181" s="367"/>
      <c r="U181" s="367"/>
      <c r="V181" s="367"/>
      <c r="W181" s="367"/>
      <c r="X181" s="367"/>
      <c r="Y181" s="367"/>
      <c r="Z181" s="367"/>
      <c r="AA181" s="367"/>
      <c r="AB181" s="367"/>
      <c r="AC181" s="367"/>
      <c r="AD181" s="367"/>
      <c r="AE181" s="367"/>
      <c r="AF181" s="367"/>
      <c r="AG181" s="368"/>
    </row>
    <row r="182" spans="1:33" x14ac:dyDescent="0.15">
      <c r="A182" s="87"/>
      <c r="B182" s="87"/>
      <c r="C182" s="382"/>
      <c r="D182" s="383"/>
      <c r="E182" s="383"/>
      <c r="F182" s="383"/>
      <c r="G182" s="383"/>
      <c r="H182" s="383"/>
      <c r="I182" s="384"/>
      <c r="J182" s="258"/>
      <c r="K182" s="259"/>
      <c r="L182" s="259"/>
      <c r="M182" s="259"/>
      <c r="N182" s="259"/>
      <c r="O182" s="259"/>
      <c r="P182" s="260"/>
      <c r="Q182" s="366"/>
      <c r="R182" s="367"/>
      <c r="S182" s="367"/>
      <c r="T182" s="367"/>
      <c r="U182" s="367"/>
      <c r="V182" s="367"/>
      <c r="W182" s="367"/>
      <c r="X182" s="367"/>
      <c r="Y182" s="367"/>
      <c r="Z182" s="367"/>
      <c r="AA182" s="367"/>
      <c r="AB182" s="367"/>
      <c r="AC182" s="367"/>
      <c r="AD182" s="367"/>
      <c r="AE182" s="367"/>
      <c r="AF182" s="367"/>
      <c r="AG182" s="368"/>
    </row>
    <row r="183" spans="1:33" x14ac:dyDescent="0.15">
      <c r="A183" s="87"/>
      <c r="B183" s="87"/>
      <c r="C183" s="382"/>
      <c r="D183" s="383"/>
      <c r="E183" s="383"/>
      <c r="F183" s="383"/>
      <c r="G183" s="383"/>
      <c r="H183" s="383"/>
      <c r="I183" s="384"/>
      <c r="J183" s="258"/>
      <c r="K183" s="259"/>
      <c r="L183" s="259"/>
      <c r="M183" s="259"/>
      <c r="N183" s="259"/>
      <c r="O183" s="259"/>
      <c r="P183" s="260"/>
      <c r="Q183" s="366"/>
      <c r="R183" s="367"/>
      <c r="S183" s="367"/>
      <c r="T183" s="367"/>
      <c r="U183" s="367"/>
      <c r="V183" s="367"/>
      <c r="W183" s="367"/>
      <c r="X183" s="367"/>
      <c r="Y183" s="367"/>
      <c r="Z183" s="367"/>
      <c r="AA183" s="367"/>
      <c r="AB183" s="367"/>
      <c r="AC183" s="367"/>
      <c r="AD183" s="367"/>
      <c r="AE183" s="367"/>
      <c r="AF183" s="367"/>
      <c r="AG183" s="368"/>
    </row>
    <row r="184" spans="1:33" x14ac:dyDescent="0.15">
      <c r="A184" s="87"/>
      <c r="B184" s="87"/>
      <c r="C184" s="382"/>
      <c r="D184" s="383"/>
      <c r="E184" s="383"/>
      <c r="F184" s="383"/>
      <c r="G184" s="383"/>
      <c r="H184" s="383"/>
      <c r="I184" s="384"/>
      <c r="J184" s="258"/>
      <c r="K184" s="259"/>
      <c r="L184" s="259"/>
      <c r="M184" s="259"/>
      <c r="N184" s="259"/>
      <c r="O184" s="259"/>
      <c r="P184" s="260"/>
      <c r="Q184" s="366"/>
      <c r="R184" s="367"/>
      <c r="S184" s="367"/>
      <c r="T184" s="367"/>
      <c r="U184" s="367"/>
      <c r="V184" s="367"/>
      <c r="W184" s="367"/>
      <c r="X184" s="367"/>
      <c r="Y184" s="367"/>
      <c r="Z184" s="367"/>
      <c r="AA184" s="367"/>
      <c r="AB184" s="367"/>
      <c r="AC184" s="367"/>
      <c r="AD184" s="367"/>
      <c r="AE184" s="367"/>
      <c r="AF184" s="367"/>
      <c r="AG184" s="368"/>
    </row>
    <row r="185" spans="1:33" x14ac:dyDescent="0.15">
      <c r="A185" s="87"/>
      <c r="B185" s="87"/>
      <c r="C185" s="382"/>
      <c r="D185" s="383"/>
      <c r="E185" s="383"/>
      <c r="F185" s="383"/>
      <c r="G185" s="383"/>
      <c r="H185" s="383"/>
      <c r="I185" s="384"/>
      <c r="J185" s="258"/>
      <c r="K185" s="259"/>
      <c r="L185" s="259"/>
      <c r="M185" s="259"/>
      <c r="N185" s="259"/>
      <c r="O185" s="259"/>
      <c r="P185" s="260"/>
      <c r="Q185" s="366"/>
      <c r="R185" s="367"/>
      <c r="S185" s="367"/>
      <c r="T185" s="367"/>
      <c r="U185" s="367"/>
      <c r="V185" s="367"/>
      <c r="W185" s="367"/>
      <c r="X185" s="367"/>
      <c r="Y185" s="367"/>
      <c r="Z185" s="367"/>
      <c r="AA185" s="367"/>
      <c r="AB185" s="367"/>
      <c r="AC185" s="367"/>
      <c r="AD185" s="367"/>
      <c r="AE185" s="367"/>
      <c r="AF185" s="367"/>
      <c r="AG185" s="368"/>
    </row>
    <row r="186" spans="1:33" x14ac:dyDescent="0.15">
      <c r="A186" s="87"/>
      <c r="B186" s="87"/>
      <c r="C186" s="382"/>
      <c r="D186" s="383"/>
      <c r="E186" s="383"/>
      <c r="F186" s="383"/>
      <c r="G186" s="383"/>
      <c r="H186" s="383"/>
      <c r="I186" s="384"/>
      <c r="J186" s="258"/>
      <c r="K186" s="259"/>
      <c r="L186" s="259"/>
      <c r="M186" s="259"/>
      <c r="N186" s="259"/>
      <c r="O186" s="259"/>
      <c r="P186" s="260"/>
      <c r="Q186" s="366"/>
      <c r="R186" s="367"/>
      <c r="S186" s="367"/>
      <c r="T186" s="367"/>
      <c r="U186" s="367"/>
      <c r="V186" s="367"/>
      <c r="W186" s="367"/>
      <c r="X186" s="367"/>
      <c r="Y186" s="367"/>
      <c r="Z186" s="367"/>
      <c r="AA186" s="367"/>
      <c r="AB186" s="367"/>
      <c r="AC186" s="367"/>
      <c r="AD186" s="367"/>
      <c r="AE186" s="367"/>
      <c r="AF186" s="367"/>
      <c r="AG186" s="368"/>
    </row>
    <row r="187" spans="1:33" x14ac:dyDescent="0.15">
      <c r="A187" s="87"/>
      <c r="B187" s="87"/>
      <c r="C187" s="382"/>
      <c r="D187" s="383"/>
      <c r="E187" s="383"/>
      <c r="F187" s="383"/>
      <c r="G187" s="383"/>
      <c r="H187" s="383"/>
      <c r="I187" s="384"/>
      <c r="J187" s="258"/>
      <c r="K187" s="259"/>
      <c r="L187" s="259"/>
      <c r="M187" s="259"/>
      <c r="N187" s="259"/>
      <c r="O187" s="259"/>
      <c r="P187" s="260"/>
      <c r="Q187" s="366"/>
      <c r="R187" s="367"/>
      <c r="S187" s="367"/>
      <c r="T187" s="367"/>
      <c r="U187" s="367"/>
      <c r="V187" s="367"/>
      <c r="W187" s="367"/>
      <c r="X187" s="367"/>
      <c r="Y187" s="367"/>
      <c r="Z187" s="367"/>
      <c r="AA187" s="367"/>
      <c r="AB187" s="367"/>
      <c r="AC187" s="367"/>
      <c r="AD187" s="367"/>
      <c r="AE187" s="367"/>
      <c r="AF187" s="367"/>
      <c r="AG187" s="368"/>
    </row>
    <row r="188" spans="1:33" x14ac:dyDescent="0.15">
      <c r="A188" s="87"/>
      <c r="B188" s="87"/>
      <c r="C188" s="382"/>
      <c r="D188" s="383"/>
      <c r="E188" s="383"/>
      <c r="F188" s="383"/>
      <c r="G188" s="383"/>
      <c r="H188" s="383"/>
      <c r="I188" s="384"/>
      <c r="J188" s="258"/>
      <c r="K188" s="259"/>
      <c r="L188" s="259"/>
      <c r="M188" s="259"/>
      <c r="N188" s="259"/>
      <c r="O188" s="259"/>
      <c r="P188" s="260"/>
      <c r="Q188" s="366"/>
      <c r="R188" s="367"/>
      <c r="S188" s="367"/>
      <c r="T188" s="367"/>
      <c r="U188" s="367"/>
      <c r="V188" s="367"/>
      <c r="W188" s="367"/>
      <c r="X188" s="367"/>
      <c r="Y188" s="367"/>
      <c r="Z188" s="367"/>
      <c r="AA188" s="367"/>
      <c r="AB188" s="367"/>
      <c r="AC188" s="367"/>
      <c r="AD188" s="367"/>
      <c r="AE188" s="367"/>
      <c r="AF188" s="367"/>
      <c r="AG188" s="368"/>
    </row>
    <row r="189" spans="1:33" x14ac:dyDescent="0.15">
      <c r="A189" s="87"/>
      <c r="B189" s="87"/>
      <c r="C189" s="382"/>
      <c r="D189" s="383"/>
      <c r="E189" s="383"/>
      <c r="F189" s="383"/>
      <c r="G189" s="383"/>
      <c r="H189" s="383"/>
      <c r="I189" s="384"/>
      <c r="J189" s="258"/>
      <c r="K189" s="259"/>
      <c r="L189" s="259"/>
      <c r="M189" s="259"/>
      <c r="N189" s="259"/>
      <c r="O189" s="259"/>
      <c r="P189" s="260"/>
      <c r="Q189" s="366"/>
      <c r="R189" s="367"/>
      <c r="S189" s="367"/>
      <c r="T189" s="367"/>
      <c r="U189" s="367"/>
      <c r="V189" s="367"/>
      <c r="W189" s="367"/>
      <c r="X189" s="367"/>
      <c r="Y189" s="367"/>
      <c r="Z189" s="367"/>
      <c r="AA189" s="367"/>
      <c r="AB189" s="367"/>
      <c r="AC189" s="367"/>
      <c r="AD189" s="367"/>
      <c r="AE189" s="367"/>
      <c r="AF189" s="367"/>
      <c r="AG189" s="368"/>
    </row>
    <row r="190" spans="1:33" x14ac:dyDescent="0.15">
      <c r="A190" s="87"/>
      <c r="B190" s="87"/>
      <c r="C190" s="382"/>
      <c r="D190" s="383"/>
      <c r="E190" s="383"/>
      <c r="F190" s="383"/>
      <c r="G190" s="383"/>
      <c r="H190" s="383"/>
      <c r="I190" s="384"/>
      <c r="J190" s="258"/>
      <c r="K190" s="259"/>
      <c r="L190" s="259"/>
      <c r="M190" s="259"/>
      <c r="N190" s="259"/>
      <c r="O190" s="259"/>
      <c r="P190" s="260"/>
      <c r="Q190" s="366"/>
      <c r="R190" s="367"/>
      <c r="S190" s="367"/>
      <c r="T190" s="367"/>
      <c r="U190" s="367"/>
      <c r="V190" s="367"/>
      <c r="W190" s="367"/>
      <c r="X190" s="367"/>
      <c r="Y190" s="367"/>
      <c r="Z190" s="367"/>
      <c r="AA190" s="367"/>
      <c r="AB190" s="367"/>
      <c r="AC190" s="367"/>
      <c r="AD190" s="367"/>
      <c r="AE190" s="367"/>
      <c r="AF190" s="367"/>
      <c r="AG190" s="368"/>
    </row>
    <row r="191" spans="1:33" x14ac:dyDescent="0.15">
      <c r="A191" s="87"/>
      <c r="B191" s="87"/>
      <c r="C191" s="382"/>
      <c r="D191" s="383"/>
      <c r="E191" s="383"/>
      <c r="F191" s="383"/>
      <c r="G191" s="383"/>
      <c r="H191" s="383"/>
      <c r="I191" s="384"/>
      <c r="J191" s="258"/>
      <c r="K191" s="259"/>
      <c r="L191" s="259"/>
      <c r="M191" s="259"/>
      <c r="N191" s="259"/>
      <c r="O191" s="259"/>
      <c r="P191" s="260"/>
      <c r="Q191" s="366"/>
      <c r="R191" s="367"/>
      <c r="S191" s="367"/>
      <c r="T191" s="367"/>
      <c r="U191" s="367"/>
      <c r="V191" s="367"/>
      <c r="W191" s="367"/>
      <c r="X191" s="367"/>
      <c r="Y191" s="367"/>
      <c r="Z191" s="367"/>
      <c r="AA191" s="367"/>
      <c r="AB191" s="367"/>
      <c r="AC191" s="367"/>
      <c r="AD191" s="367"/>
      <c r="AE191" s="367"/>
      <c r="AF191" s="367"/>
      <c r="AG191" s="368"/>
    </row>
    <row r="192" spans="1:33" x14ac:dyDescent="0.15">
      <c r="A192" s="87"/>
      <c r="B192" s="87"/>
      <c r="C192" s="382"/>
      <c r="D192" s="383"/>
      <c r="E192" s="383"/>
      <c r="F192" s="383"/>
      <c r="G192" s="383"/>
      <c r="H192" s="383"/>
      <c r="I192" s="384"/>
      <c r="J192" s="258"/>
      <c r="K192" s="259"/>
      <c r="L192" s="259"/>
      <c r="M192" s="259"/>
      <c r="N192" s="259"/>
      <c r="O192" s="259"/>
      <c r="P192" s="260"/>
      <c r="Q192" s="366"/>
      <c r="R192" s="367"/>
      <c r="S192" s="367"/>
      <c r="T192" s="367"/>
      <c r="U192" s="367"/>
      <c r="V192" s="367"/>
      <c r="W192" s="367"/>
      <c r="X192" s="367"/>
      <c r="Y192" s="367"/>
      <c r="Z192" s="367"/>
      <c r="AA192" s="367"/>
      <c r="AB192" s="367"/>
      <c r="AC192" s="367"/>
      <c r="AD192" s="367"/>
      <c r="AE192" s="367"/>
      <c r="AF192" s="367"/>
      <c r="AG192" s="368"/>
    </row>
    <row r="193" spans="1:33" x14ac:dyDescent="0.15">
      <c r="A193" s="87"/>
      <c r="B193" s="87"/>
      <c r="C193" s="382"/>
      <c r="D193" s="383"/>
      <c r="E193" s="383"/>
      <c r="F193" s="383"/>
      <c r="G193" s="383"/>
      <c r="H193" s="383"/>
      <c r="I193" s="384"/>
      <c r="J193" s="258"/>
      <c r="K193" s="259"/>
      <c r="L193" s="259"/>
      <c r="M193" s="259"/>
      <c r="N193" s="259"/>
      <c r="O193" s="259"/>
      <c r="P193" s="260"/>
      <c r="Q193" s="366"/>
      <c r="R193" s="367"/>
      <c r="S193" s="367"/>
      <c r="T193" s="367"/>
      <c r="U193" s="367"/>
      <c r="V193" s="367"/>
      <c r="W193" s="367"/>
      <c r="X193" s="367"/>
      <c r="Y193" s="367"/>
      <c r="Z193" s="367"/>
      <c r="AA193" s="367"/>
      <c r="AB193" s="367"/>
      <c r="AC193" s="367"/>
      <c r="AD193" s="367"/>
      <c r="AE193" s="367"/>
      <c r="AF193" s="367"/>
      <c r="AG193" s="368"/>
    </row>
    <row r="194" spans="1:33" ht="25.5" customHeight="1" x14ac:dyDescent="0.15">
      <c r="A194" s="87"/>
      <c r="B194" s="87"/>
      <c r="C194" s="702" t="s">
        <v>238</v>
      </c>
      <c r="D194" s="703"/>
      <c r="E194" s="703"/>
      <c r="F194" s="703"/>
      <c r="G194" s="703"/>
      <c r="H194" s="703"/>
      <c r="I194" s="703"/>
      <c r="J194" s="703"/>
      <c r="K194" s="703"/>
      <c r="L194" s="703"/>
      <c r="M194" s="703"/>
      <c r="N194" s="703"/>
      <c r="O194" s="703"/>
      <c r="P194" s="703"/>
      <c r="Q194" s="703"/>
      <c r="R194" s="703"/>
      <c r="S194" s="703"/>
      <c r="T194" s="703"/>
      <c r="U194" s="703"/>
      <c r="V194" s="703"/>
      <c r="W194" s="703"/>
      <c r="X194" s="703"/>
      <c r="Y194" s="703"/>
      <c r="Z194" s="703"/>
      <c r="AA194" s="703"/>
      <c r="AB194" s="703"/>
      <c r="AC194" s="703"/>
      <c r="AD194" s="703"/>
      <c r="AE194" s="703"/>
      <c r="AF194" s="703"/>
      <c r="AG194" s="704"/>
    </row>
    <row r="195" spans="1:33" ht="12" customHeight="1" thickBot="1" x14ac:dyDescent="0.2">
      <c r="A195" s="87"/>
      <c r="B195" s="87"/>
      <c r="C195" s="115"/>
      <c r="D195" s="213"/>
      <c r="E195" s="369"/>
      <c r="F195" s="369"/>
      <c r="G195" s="369"/>
      <c r="H195" s="369"/>
      <c r="I195" s="139"/>
      <c r="J195" s="214"/>
      <c r="K195" s="128"/>
      <c r="L195" s="116"/>
      <c r="M195" s="116"/>
      <c r="N195" s="116"/>
      <c r="O195" s="116"/>
      <c r="P195" s="116"/>
      <c r="Q195" s="116"/>
      <c r="R195" s="116"/>
      <c r="S195" s="116"/>
      <c r="T195" s="116"/>
      <c r="U195" s="116"/>
      <c r="V195" s="116"/>
      <c r="W195" s="116"/>
      <c r="AG195" s="138"/>
    </row>
    <row r="196" spans="1:33" ht="24" customHeight="1" thickBot="1" x14ac:dyDescent="0.2">
      <c r="A196" s="87"/>
      <c r="B196" s="87"/>
      <c r="C196" s="715" t="s">
        <v>239</v>
      </c>
      <c r="D196" s="716"/>
      <c r="E196" s="716"/>
      <c r="F196" s="716"/>
      <c r="G196" s="716"/>
      <c r="H196" s="716"/>
      <c r="I196" s="717"/>
      <c r="J196" s="215"/>
      <c r="K196" s="88"/>
      <c r="L196" s="137" t="s">
        <v>0</v>
      </c>
      <c r="M196" s="713" t="s">
        <v>240</v>
      </c>
      <c r="N196" s="713"/>
      <c r="O196" s="713"/>
      <c r="P196" s="713"/>
      <c r="Q196" s="713"/>
      <c r="R196" s="713"/>
      <c r="S196" s="713"/>
      <c r="T196" s="713"/>
      <c r="U196" s="713"/>
      <c r="V196" s="713"/>
      <c r="W196" s="713"/>
      <c r="X196" s="713"/>
      <c r="Y196" s="713"/>
      <c r="Z196" s="713"/>
      <c r="AA196" s="713"/>
      <c r="AB196" s="713"/>
      <c r="AC196" s="713"/>
      <c r="AD196" s="713"/>
      <c r="AE196" s="713"/>
      <c r="AF196" s="713"/>
      <c r="AG196" s="117"/>
    </row>
    <row r="197" spans="1:33" ht="24" customHeight="1" thickBot="1" x14ac:dyDescent="0.2">
      <c r="A197" s="87"/>
      <c r="B197" s="87"/>
      <c r="C197" s="715"/>
      <c r="D197" s="716"/>
      <c r="E197" s="716"/>
      <c r="F197" s="716"/>
      <c r="G197" s="716"/>
      <c r="H197" s="716"/>
      <c r="I197" s="717"/>
      <c r="J197" s="215"/>
      <c r="K197" s="85"/>
      <c r="L197" s="137" t="s">
        <v>0</v>
      </c>
      <c r="M197" s="710" t="s">
        <v>241</v>
      </c>
      <c r="N197" s="711"/>
      <c r="O197" s="711"/>
      <c r="P197" s="711"/>
      <c r="Q197" s="711"/>
      <c r="R197" s="711"/>
      <c r="S197" s="711"/>
      <c r="T197" s="711"/>
      <c r="U197" s="711"/>
      <c r="V197" s="711"/>
      <c r="W197" s="711"/>
      <c r="X197" s="711"/>
      <c r="Y197" s="711"/>
      <c r="Z197" s="711"/>
      <c r="AA197" s="711"/>
      <c r="AB197" s="711"/>
      <c r="AC197" s="711"/>
      <c r="AD197" s="711"/>
      <c r="AE197" s="711"/>
      <c r="AF197" s="711"/>
      <c r="AG197" s="712"/>
    </row>
    <row r="198" spans="1:33" ht="24" customHeight="1" thickBot="1" x14ac:dyDescent="0.2">
      <c r="A198" s="87"/>
      <c r="B198" s="87"/>
      <c r="C198" s="715"/>
      <c r="D198" s="716"/>
      <c r="E198" s="716"/>
      <c r="F198" s="716"/>
      <c r="G198" s="716"/>
      <c r="H198" s="716"/>
      <c r="I198" s="717"/>
      <c r="J198" s="215"/>
      <c r="K198" s="85"/>
      <c r="L198" s="137" t="s">
        <v>0</v>
      </c>
      <c r="M198" s="714" t="s">
        <v>242</v>
      </c>
      <c r="N198" s="709"/>
      <c r="O198" s="709"/>
      <c r="P198" s="709"/>
      <c r="Q198" s="709"/>
      <c r="R198" s="709"/>
      <c r="S198" s="709"/>
      <c r="T198" s="709"/>
      <c r="U198" s="709"/>
      <c r="V198" s="709"/>
      <c r="W198" s="709"/>
      <c r="X198" s="709"/>
      <c r="Y198" s="709"/>
      <c r="Z198" s="709"/>
      <c r="AA198" s="709"/>
      <c r="AB198" s="709"/>
      <c r="AC198" s="709"/>
      <c r="AD198" s="709"/>
      <c r="AE198" s="709"/>
      <c r="AF198" s="709"/>
      <c r="AG198" s="117"/>
    </row>
    <row r="199" spans="1:33" ht="24" customHeight="1" thickBot="1" x14ac:dyDescent="0.2">
      <c r="A199" s="87"/>
      <c r="B199" s="87"/>
      <c r="C199" s="715"/>
      <c r="D199" s="716"/>
      <c r="E199" s="716"/>
      <c r="F199" s="716"/>
      <c r="G199" s="716"/>
      <c r="H199" s="716"/>
      <c r="I199" s="717"/>
      <c r="J199" s="215"/>
      <c r="K199" s="85"/>
      <c r="L199" s="137" t="s">
        <v>0</v>
      </c>
      <c r="M199" s="709" t="s">
        <v>243</v>
      </c>
      <c r="N199" s="709"/>
      <c r="O199" s="709"/>
      <c r="P199" s="709"/>
      <c r="Q199" s="709"/>
      <c r="R199" s="709"/>
      <c r="S199" s="709"/>
      <c r="T199" s="709"/>
      <c r="U199" s="709"/>
      <c r="V199" s="709"/>
      <c r="W199" s="709"/>
      <c r="X199" s="709"/>
      <c r="Y199" s="709"/>
      <c r="Z199" s="709"/>
      <c r="AA199" s="709"/>
      <c r="AB199" s="709"/>
      <c r="AC199" s="709"/>
      <c r="AD199" s="709"/>
      <c r="AE199" s="709"/>
      <c r="AF199" s="709"/>
      <c r="AG199" s="117"/>
    </row>
    <row r="200" spans="1:33" ht="12" customHeight="1" x14ac:dyDescent="0.15">
      <c r="A200" s="87"/>
      <c r="B200" s="87"/>
      <c r="C200" s="121"/>
      <c r="D200" s="122"/>
      <c r="E200" s="122"/>
      <c r="F200" s="122"/>
      <c r="G200" s="123"/>
      <c r="H200" s="124"/>
      <c r="I200" s="143"/>
      <c r="J200" s="87"/>
      <c r="K200" s="119"/>
      <c r="L200" s="118"/>
      <c r="M200" s="118"/>
      <c r="N200" s="118"/>
      <c r="O200" s="118"/>
      <c r="P200" s="118"/>
      <c r="Q200" s="118"/>
      <c r="R200" s="118"/>
      <c r="S200" s="118"/>
      <c r="T200" s="118"/>
      <c r="U200" s="118"/>
      <c r="V200" s="118"/>
      <c r="W200" s="118"/>
      <c r="X200" s="118"/>
      <c r="Y200" s="118"/>
      <c r="Z200" s="118"/>
      <c r="AA200" s="118"/>
      <c r="AB200" s="102"/>
      <c r="AC200" s="102"/>
      <c r="AD200" s="102"/>
      <c r="AE200" s="102"/>
      <c r="AF200" s="102"/>
      <c r="AG200" s="120"/>
    </row>
    <row r="201" spans="1:33" ht="22.5" customHeight="1" x14ac:dyDescent="0.15">
      <c r="A201" s="87"/>
      <c r="B201" s="87"/>
      <c r="C201" s="702" t="s">
        <v>244</v>
      </c>
      <c r="D201" s="703"/>
      <c r="E201" s="703"/>
      <c r="F201" s="703"/>
      <c r="G201" s="703"/>
      <c r="H201" s="703"/>
      <c r="I201" s="703"/>
      <c r="J201" s="703"/>
      <c r="K201" s="703"/>
      <c r="L201" s="703"/>
      <c r="M201" s="703"/>
      <c r="N201" s="703"/>
      <c r="O201" s="703"/>
      <c r="P201" s="703"/>
      <c r="Q201" s="703"/>
      <c r="R201" s="703"/>
      <c r="S201" s="703"/>
      <c r="T201" s="703"/>
      <c r="U201" s="703"/>
      <c r="V201" s="703"/>
      <c r="W201" s="703"/>
      <c r="X201" s="703"/>
      <c r="Y201" s="703"/>
      <c r="Z201" s="703"/>
      <c r="AA201" s="703"/>
      <c r="AB201" s="703"/>
      <c r="AC201" s="703"/>
      <c r="AD201" s="703"/>
      <c r="AE201" s="703"/>
      <c r="AF201" s="703"/>
      <c r="AG201" s="704"/>
    </row>
    <row r="202" spans="1:33" ht="12" customHeight="1" thickBot="1" x14ac:dyDescent="0.2">
      <c r="A202" s="87"/>
      <c r="B202" s="87"/>
      <c r="C202" s="403" t="s">
        <v>245</v>
      </c>
      <c r="D202" s="404"/>
      <c r="E202" s="404"/>
      <c r="F202" s="404"/>
      <c r="G202" s="404"/>
      <c r="H202" s="404"/>
      <c r="I202" s="405"/>
      <c r="J202" s="216"/>
      <c r="K202" s="116"/>
      <c r="L202" s="125"/>
      <c r="M202" s="132"/>
      <c r="N202" s="132"/>
      <c r="O202" s="125"/>
      <c r="P202" s="220"/>
      <c r="Q202" s="86"/>
      <c r="R202" s="86"/>
      <c r="S202" s="127"/>
      <c r="T202" s="127"/>
      <c r="U202" s="131"/>
      <c r="V202" s="133"/>
      <c r="W202" s="133"/>
      <c r="X202" s="133"/>
      <c r="Y202" s="221"/>
      <c r="Z202" s="130"/>
      <c r="AA202" s="222"/>
      <c r="AB202" s="129"/>
      <c r="AC202" s="85"/>
      <c r="AD202" s="85"/>
      <c r="AE202" s="85"/>
      <c r="AF202" s="85"/>
      <c r="AG202" s="117"/>
    </row>
    <row r="203" spans="1:33" ht="24" customHeight="1" thickBot="1" x14ac:dyDescent="0.2">
      <c r="A203" s="87"/>
      <c r="B203" s="87"/>
      <c r="C203" s="406"/>
      <c r="D203" s="407"/>
      <c r="E203" s="407"/>
      <c r="F203" s="407"/>
      <c r="G203" s="407"/>
      <c r="H203" s="407"/>
      <c r="I203" s="408"/>
      <c r="J203" s="217"/>
      <c r="K203" s="85"/>
      <c r="L203" s="191" t="s">
        <v>246</v>
      </c>
      <c r="M203" s="136"/>
      <c r="N203" s="87" t="s">
        <v>10</v>
      </c>
      <c r="O203" s="395" t="s">
        <v>247</v>
      </c>
      <c r="P203" s="395"/>
      <c r="Q203" s="395"/>
      <c r="R203" s="395"/>
      <c r="S203" s="395"/>
      <c r="T203" s="395"/>
      <c r="U203" s="395"/>
      <c r="V203" s="395"/>
      <c r="W203" s="395"/>
      <c r="X203" s="395"/>
      <c r="Y203" s="395"/>
      <c r="Z203" s="395"/>
      <c r="AA203" s="395"/>
      <c r="AB203" s="395"/>
      <c r="AC203" s="395"/>
      <c r="AD203" s="395"/>
      <c r="AE203" s="395"/>
      <c r="AF203" s="395"/>
      <c r="AG203" s="117"/>
    </row>
    <row r="204" spans="1:33" ht="6" customHeight="1" x14ac:dyDescent="0.15">
      <c r="A204" s="87"/>
      <c r="B204" s="87"/>
      <c r="C204" s="406"/>
      <c r="D204" s="407"/>
      <c r="E204" s="407"/>
      <c r="F204" s="407"/>
      <c r="G204" s="407"/>
      <c r="H204" s="407"/>
      <c r="I204" s="408"/>
      <c r="J204" s="217"/>
      <c r="K204" s="85"/>
      <c r="L204" s="191"/>
      <c r="M204"/>
      <c r="N204" s="87"/>
      <c r="O204" s="229"/>
      <c r="P204" s="229"/>
      <c r="Q204" s="229"/>
      <c r="R204" s="229"/>
      <c r="S204" s="229"/>
      <c r="T204" s="229"/>
      <c r="U204" s="229"/>
      <c r="V204" s="229"/>
      <c r="W204" s="229"/>
      <c r="X204" s="229"/>
      <c r="Y204" s="229"/>
      <c r="Z204" s="229"/>
      <c r="AA204" s="229"/>
      <c r="AB204" s="229"/>
      <c r="AC204" s="229"/>
      <c r="AD204" s="229"/>
      <c r="AE204" s="229"/>
      <c r="AF204" s="229"/>
      <c r="AG204" s="117"/>
    </row>
    <row r="205" spans="1:33" ht="18" customHeight="1" x14ac:dyDescent="0.15">
      <c r="A205" s="87"/>
      <c r="B205" s="87"/>
      <c r="C205" s="409"/>
      <c r="D205" s="410"/>
      <c r="E205" s="410"/>
      <c r="F205" s="410"/>
      <c r="G205" s="410"/>
      <c r="H205" s="410"/>
      <c r="I205" s="411"/>
      <c r="J205" s="218"/>
      <c r="K205" s="102"/>
      <c r="L205" s="134"/>
      <c r="M205" s="429" t="s">
        <v>248</v>
      </c>
      <c r="N205" s="429"/>
      <c r="O205" s="429"/>
      <c r="P205" s="429"/>
      <c r="Q205" s="429"/>
      <c r="R205" s="429"/>
      <c r="S205" s="429"/>
      <c r="T205" s="429"/>
      <c r="U205" s="429"/>
      <c r="V205" s="429"/>
      <c r="W205" s="429"/>
      <c r="X205" s="135"/>
      <c r="Y205" s="126"/>
      <c r="Z205" s="126"/>
      <c r="AA205" s="126"/>
      <c r="AB205" s="126"/>
      <c r="AC205" s="102"/>
      <c r="AD205" s="102"/>
      <c r="AE205" s="102"/>
      <c r="AF205" s="102"/>
      <c r="AG205" s="120"/>
    </row>
    <row r="206" spans="1:33" x14ac:dyDescent="0.15">
      <c r="A206" s="85"/>
      <c r="B206" s="85"/>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c r="AG206" s="85"/>
    </row>
    <row r="207" spans="1:33" ht="7.5" customHeight="1" x14ac:dyDescent="0.15">
      <c r="A207" s="85"/>
      <c r="B207" s="85"/>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c r="AG207" s="85"/>
    </row>
    <row r="208" spans="1:33" ht="3.75" customHeight="1" x14ac:dyDescent="0.15">
      <c r="L208" s="9"/>
      <c r="M208" s="9"/>
      <c r="N208" s="9"/>
      <c r="O208" s="9"/>
      <c r="T208" s="9"/>
      <c r="U208" s="9"/>
      <c r="Z208" s="21"/>
      <c r="AA208" s="21"/>
      <c r="AB208" s="21"/>
    </row>
    <row r="209" spans="1:33" ht="12.75" customHeight="1" x14ac:dyDescent="0.15"/>
    <row r="210" spans="1:33" ht="31.5" customHeight="1" x14ac:dyDescent="0.15">
      <c r="A210" s="83">
        <v>28</v>
      </c>
      <c r="B210" s="84"/>
      <c r="C210" s="395" t="s">
        <v>249</v>
      </c>
      <c r="D210" s="395"/>
      <c r="E210" s="395"/>
      <c r="F210" s="395"/>
      <c r="G210" s="395"/>
      <c r="H210" s="395"/>
      <c r="I210" s="395"/>
      <c r="J210" s="395"/>
      <c r="K210" s="395"/>
      <c r="L210" s="395"/>
      <c r="M210" s="395"/>
      <c r="N210" s="395"/>
      <c r="O210" s="395"/>
      <c r="P210" s="395"/>
      <c r="Q210" s="395"/>
      <c r="R210" s="395"/>
      <c r="S210" s="395"/>
      <c r="T210" s="395"/>
      <c r="U210" s="395"/>
      <c r="V210" s="395"/>
      <c r="W210" s="395"/>
      <c r="X210" s="395"/>
      <c r="Y210" s="395"/>
      <c r="Z210" s="395"/>
      <c r="AA210" s="395"/>
      <c r="AB210" s="395"/>
      <c r="AC210" s="395"/>
      <c r="AD210" s="395"/>
      <c r="AE210" s="395"/>
      <c r="AF210" s="395"/>
      <c r="AG210" s="395"/>
    </row>
    <row r="211" spans="1:33" ht="13.5" customHeight="1" thickBot="1" x14ac:dyDescent="0.2">
      <c r="A211" s="85"/>
      <c r="B211" s="85"/>
      <c r="E211" s="196"/>
      <c r="F211" s="428" t="s">
        <v>250</v>
      </c>
      <c r="G211" s="428"/>
      <c r="H211" s="428"/>
      <c r="I211" s="428"/>
      <c r="J211" s="428"/>
      <c r="K211" s="428"/>
      <c r="L211" s="428"/>
      <c r="M211" s="428"/>
      <c r="N211" s="428"/>
      <c r="O211" s="428"/>
      <c r="P211" s="428"/>
      <c r="Q211" s="428"/>
      <c r="R211" s="428"/>
      <c r="S211" s="428"/>
      <c r="T211" s="428"/>
      <c r="U211" s="428"/>
      <c r="V211" s="428"/>
      <c r="W211" s="428"/>
      <c r="X211" s="428"/>
      <c r="Y211" s="428"/>
      <c r="Z211" s="428"/>
      <c r="AA211" s="428"/>
      <c r="AB211" s="428"/>
      <c r="AC211" s="428"/>
      <c r="AD211" s="428"/>
      <c r="AE211" s="428"/>
      <c r="AF211" s="428"/>
      <c r="AG211" s="428"/>
    </row>
    <row r="212" spans="1:33" ht="13.5" customHeight="1" x14ac:dyDescent="0.15">
      <c r="A212" s="85"/>
      <c r="B212" s="85"/>
      <c r="C212" s="426"/>
      <c r="D212" s="223"/>
      <c r="E212" s="196"/>
      <c r="F212" s="428"/>
      <c r="G212" s="428"/>
      <c r="H212" s="428"/>
      <c r="I212" s="428"/>
      <c r="J212" s="428"/>
      <c r="K212" s="428"/>
      <c r="L212" s="428"/>
      <c r="M212" s="428"/>
      <c r="N212" s="428"/>
      <c r="O212" s="428"/>
      <c r="P212" s="428"/>
      <c r="Q212" s="428"/>
      <c r="R212" s="428"/>
      <c r="S212" s="428"/>
      <c r="T212" s="428"/>
      <c r="U212" s="428"/>
      <c r="V212" s="428"/>
      <c r="W212" s="428"/>
      <c r="X212" s="428"/>
      <c r="Y212" s="428"/>
      <c r="Z212" s="428"/>
      <c r="AA212" s="428"/>
      <c r="AB212" s="428"/>
      <c r="AC212" s="428"/>
      <c r="AD212" s="428"/>
      <c r="AE212" s="428"/>
      <c r="AF212" s="428"/>
      <c r="AG212" s="428"/>
    </row>
    <row r="213" spans="1:33" ht="13.5" customHeight="1" thickBot="1" x14ac:dyDescent="0.2">
      <c r="A213" s="85"/>
      <c r="B213" s="85"/>
      <c r="C213" s="427"/>
      <c r="D213" s="223"/>
      <c r="E213" s="196"/>
      <c r="F213" s="428"/>
      <c r="G213" s="428"/>
      <c r="H213" s="428"/>
      <c r="I213" s="428"/>
      <c r="J213" s="428"/>
      <c r="K213" s="428"/>
      <c r="L213" s="428"/>
      <c r="M213" s="428"/>
      <c r="N213" s="428"/>
      <c r="O213" s="428"/>
      <c r="P213" s="428"/>
      <c r="Q213" s="428"/>
      <c r="R213" s="428"/>
      <c r="S213" s="428"/>
      <c r="T213" s="428"/>
      <c r="U213" s="428"/>
      <c r="V213" s="428"/>
      <c r="W213" s="428"/>
      <c r="X213" s="428"/>
      <c r="Y213" s="428"/>
      <c r="Z213" s="428"/>
      <c r="AA213" s="428"/>
      <c r="AB213" s="428"/>
      <c r="AC213" s="428"/>
      <c r="AD213" s="428"/>
      <c r="AE213" s="428"/>
      <c r="AF213" s="428"/>
      <c r="AG213" s="428"/>
    </row>
    <row r="214" spans="1:33" ht="13.5" customHeight="1" x14ac:dyDescent="0.15">
      <c r="A214" s="85"/>
      <c r="B214" s="85"/>
      <c r="C214" s="197"/>
      <c r="D214" s="197"/>
      <c r="E214" s="196"/>
      <c r="F214" s="428"/>
      <c r="G214" s="428"/>
      <c r="H214" s="428"/>
      <c r="I214" s="428"/>
      <c r="J214" s="428"/>
      <c r="K214" s="428"/>
      <c r="L214" s="428"/>
      <c r="M214" s="428"/>
      <c r="N214" s="428"/>
      <c r="O214" s="428"/>
      <c r="P214" s="428"/>
      <c r="Q214" s="428"/>
      <c r="R214" s="428"/>
      <c r="S214" s="428"/>
      <c r="T214" s="428"/>
      <c r="U214" s="428"/>
      <c r="V214" s="428"/>
      <c r="W214" s="428"/>
      <c r="X214" s="428"/>
      <c r="Y214" s="428"/>
      <c r="Z214" s="428"/>
      <c r="AA214" s="428"/>
      <c r="AB214" s="428"/>
      <c r="AC214" s="428"/>
      <c r="AD214" s="428"/>
      <c r="AE214" s="428"/>
      <c r="AF214" s="428"/>
      <c r="AG214" s="428"/>
    </row>
    <row r="215" spans="1:33" x14ac:dyDescent="0.15">
      <c r="A215" s="85"/>
      <c r="B215" s="85"/>
      <c r="C215" s="85"/>
      <c r="D215" s="85"/>
      <c r="E215" s="196"/>
      <c r="F215" s="428"/>
      <c r="G215" s="428"/>
      <c r="H215" s="428"/>
      <c r="I215" s="428"/>
      <c r="J215" s="428"/>
      <c r="K215" s="428"/>
      <c r="L215" s="428"/>
      <c r="M215" s="428"/>
      <c r="N215" s="428"/>
      <c r="O215" s="428"/>
      <c r="P215" s="428"/>
      <c r="Q215" s="428"/>
      <c r="R215" s="428"/>
      <c r="S215" s="428"/>
      <c r="T215" s="428"/>
      <c r="U215" s="428"/>
      <c r="V215" s="428"/>
      <c r="W215" s="428"/>
      <c r="X215" s="428"/>
      <c r="Y215" s="428"/>
      <c r="Z215" s="428"/>
      <c r="AA215" s="428"/>
      <c r="AB215" s="428"/>
      <c r="AC215" s="428"/>
      <c r="AD215" s="428"/>
      <c r="AE215" s="428"/>
      <c r="AF215" s="428"/>
      <c r="AG215" s="428"/>
    </row>
    <row r="216" spans="1:33" ht="8.25" customHeight="1" x14ac:dyDescent="0.15">
      <c r="A216" s="85"/>
      <c r="B216" s="85"/>
      <c r="C216" s="85"/>
      <c r="D216" s="85"/>
      <c r="E216" s="101"/>
      <c r="F216" s="101"/>
      <c r="G216" s="101"/>
      <c r="H216" s="101"/>
      <c r="I216" s="101"/>
      <c r="J216" s="101"/>
      <c r="K216" s="101"/>
      <c r="L216" s="101"/>
      <c r="M216" s="101"/>
      <c r="N216" s="101"/>
      <c r="O216" s="101"/>
      <c r="P216" s="101"/>
      <c r="Q216" s="101"/>
      <c r="R216" s="101"/>
      <c r="S216" s="101"/>
      <c r="T216" s="101"/>
      <c r="U216" s="101"/>
      <c r="V216" s="101"/>
      <c r="W216" s="101"/>
      <c r="X216" s="101"/>
      <c r="Y216" s="101"/>
      <c r="Z216" s="101"/>
      <c r="AA216" s="101"/>
      <c r="AB216" s="101"/>
      <c r="AC216" s="101"/>
      <c r="AD216" s="101"/>
      <c r="AE216" s="101"/>
      <c r="AF216" s="101"/>
      <c r="AG216" s="101"/>
    </row>
    <row r="217" spans="1:33" ht="12" customHeight="1" x14ac:dyDescent="0.15">
      <c r="A217" s="85"/>
      <c r="B217" s="85"/>
      <c r="C217" s="85"/>
      <c r="D217" s="412" t="s">
        <v>251</v>
      </c>
      <c r="E217" s="412"/>
      <c r="F217" s="412"/>
      <c r="G217" s="412"/>
      <c r="H217" s="412"/>
      <c r="I217" s="412"/>
      <c r="J217" s="412"/>
      <c r="K217" s="412"/>
      <c r="L217" s="412"/>
      <c r="M217" s="412"/>
      <c r="N217" s="412"/>
      <c r="O217" s="412"/>
      <c r="P217" s="412"/>
      <c r="Q217" s="412"/>
      <c r="R217" s="412"/>
      <c r="S217" s="412"/>
      <c r="T217" s="412"/>
      <c r="U217" s="412"/>
      <c r="V217" s="412"/>
      <c r="W217" s="412"/>
      <c r="X217" s="412"/>
      <c r="Y217" s="412"/>
      <c r="Z217" s="412"/>
      <c r="AA217" s="412"/>
      <c r="AB217" s="412"/>
      <c r="AC217" s="412"/>
      <c r="AD217" s="412"/>
      <c r="AE217" s="412"/>
      <c r="AF217" s="412"/>
      <c r="AG217" s="412"/>
    </row>
    <row r="218" spans="1:33" ht="7.5" customHeight="1" x14ac:dyDescent="0.15">
      <c r="A218" s="85"/>
      <c r="B218" s="85"/>
      <c r="C218" s="85"/>
      <c r="D218" s="412"/>
      <c r="E218" s="412"/>
      <c r="F218" s="412"/>
      <c r="G218" s="412"/>
      <c r="H218" s="412"/>
      <c r="I218" s="412"/>
      <c r="J218" s="412"/>
      <c r="K218" s="412"/>
      <c r="L218" s="412"/>
      <c r="M218" s="412"/>
      <c r="N218" s="412"/>
      <c r="O218" s="412"/>
      <c r="P218" s="412"/>
      <c r="Q218" s="412"/>
      <c r="R218" s="412"/>
      <c r="S218" s="412"/>
      <c r="T218" s="412"/>
      <c r="U218" s="412"/>
      <c r="V218" s="412"/>
      <c r="W218" s="412"/>
      <c r="X218" s="412"/>
      <c r="Y218" s="412"/>
      <c r="Z218" s="412"/>
      <c r="AA218" s="412"/>
      <c r="AB218" s="412"/>
      <c r="AC218" s="412"/>
      <c r="AD218" s="412"/>
      <c r="AE218" s="412"/>
      <c r="AF218" s="412"/>
      <c r="AG218" s="412"/>
    </row>
    <row r="219" spans="1:33" ht="13.5" customHeight="1" x14ac:dyDescent="0.15">
      <c r="A219" s="85"/>
      <c r="B219" s="85"/>
      <c r="C219" s="85"/>
      <c r="D219" s="307" t="s">
        <v>252</v>
      </c>
      <c r="E219" s="307"/>
      <c r="F219" s="307"/>
      <c r="G219" s="307"/>
      <c r="H219" s="307"/>
      <c r="I219" s="307"/>
      <c r="J219" s="307"/>
      <c r="K219" s="307"/>
      <c r="L219" s="307"/>
      <c r="M219" s="307"/>
      <c r="N219" s="307"/>
      <c r="O219" s="307"/>
      <c r="P219" s="307"/>
      <c r="Q219" s="307"/>
      <c r="R219" s="307"/>
      <c r="S219" s="307"/>
      <c r="T219" s="307"/>
      <c r="U219" s="307"/>
      <c r="V219" s="307"/>
      <c r="W219" s="307"/>
      <c r="X219" s="307"/>
      <c r="Y219" s="307"/>
      <c r="Z219" s="307"/>
      <c r="AA219" s="307"/>
      <c r="AB219" s="307"/>
      <c r="AC219" s="307"/>
      <c r="AD219" s="307"/>
      <c r="AE219" s="307"/>
      <c r="AF219" s="307"/>
      <c r="AG219" s="307"/>
    </row>
    <row r="220" spans="1:33" x14ac:dyDescent="0.15">
      <c r="A220" s="85"/>
      <c r="B220" s="85"/>
      <c r="C220" s="85"/>
      <c r="D220" s="307"/>
      <c r="E220" s="307"/>
      <c r="F220" s="307"/>
      <c r="G220" s="307"/>
      <c r="H220" s="307"/>
      <c r="I220" s="307"/>
      <c r="J220" s="307"/>
      <c r="K220" s="307"/>
      <c r="L220" s="307"/>
      <c r="M220" s="307"/>
      <c r="N220" s="307"/>
      <c r="O220" s="307"/>
      <c r="P220" s="307"/>
      <c r="Q220" s="307"/>
      <c r="R220" s="307"/>
      <c r="S220" s="307"/>
      <c r="T220" s="307"/>
      <c r="U220" s="307"/>
      <c r="V220" s="307"/>
      <c r="W220" s="307"/>
      <c r="X220" s="307"/>
      <c r="Y220" s="307"/>
      <c r="Z220" s="307"/>
      <c r="AA220" s="307"/>
      <c r="AB220" s="307"/>
      <c r="AC220" s="307"/>
      <c r="AD220" s="307"/>
      <c r="AE220" s="307"/>
      <c r="AF220" s="307"/>
      <c r="AG220" s="307"/>
    </row>
    <row r="221" spans="1:33" x14ac:dyDescent="0.15">
      <c r="A221" s="85"/>
      <c r="B221" s="85"/>
      <c r="C221" s="85"/>
      <c r="D221" s="307"/>
      <c r="E221" s="307"/>
      <c r="F221" s="307"/>
      <c r="G221" s="307"/>
      <c r="H221" s="307"/>
      <c r="I221" s="307"/>
      <c r="J221" s="307"/>
      <c r="K221" s="307"/>
      <c r="L221" s="307"/>
      <c r="M221" s="307"/>
      <c r="N221" s="307"/>
      <c r="O221" s="307"/>
      <c r="P221" s="307"/>
      <c r="Q221" s="307"/>
      <c r="R221" s="307"/>
      <c r="S221" s="307"/>
      <c r="T221" s="307"/>
      <c r="U221" s="307"/>
      <c r="V221" s="307"/>
      <c r="W221" s="307"/>
      <c r="X221" s="307"/>
      <c r="Y221" s="307"/>
      <c r="Z221" s="307"/>
      <c r="AA221" s="307"/>
      <c r="AB221" s="307"/>
      <c r="AC221" s="307"/>
      <c r="AD221" s="307"/>
      <c r="AE221" s="307"/>
      <c r="AF221" s="307"/>
      <c r="AG221" s="307"/>
    </row>
    <row r="222" spans="1:33" x14ac:dyDescent="0.15">
      <c r="A222" s="85"/>
      <c r="B222" s="85"/>
      <c r="C222" s="85"/>
      <c r="D222" s="307"/>
      <c r="E222" s="307"/>
      <c r="F222" s="307"/>
      <c r="G222" s="307"/>
      <c r="H222" s="307"/>
      <c r="I222" s="307"/>
      <c r="J222" s="307"/>
      <c r="K222" s="307"/>
      <c r="L222" s="307"/>
      <c r="M222" s="307"/>
      <c r="N222" s="307"/>
      <c r="O222" s="307"/>
      <c r="P222" s="307"/>
      <c r="Q222" s="307"/>
      <c r="R222" s="307"/>
      <c r="S222" s="307"/>
      <c r="T222" s="307"/>
      <c r="U222" s="307"/>
      <c r="V222" s="307"/>
      <c r="W222" s="307"/>
      <c r="X222" s="307"/>
      <c r="Y222" s="307"/>
      <c r="Z222" s="307"/>
      <c r="AA222" s="307"/>
      <c r="AB222" s="307"/>
      <c r="AC222" s="307"/>
      <c r="AD222" s="307"/>
      <c r="AE222" s="307"/>
      <c r="AF222" s="307"/>
      <c r="AG222" s="307"/>
    </row>
    <row r="223" spans="1:33" x14ac:dyDescent="0.15">
      <c r="A223" s="85"/>
      <c r="B223" s="85"/>
      <c r="C223" s="85"/>
      <c r="D223" s="307"/>
      <c r="E223" s="307"/>
      <c r="F223" s="307"/>
      <c r="G223" s="307"/>
      <c r="H223" s="307"/>
      <c r="I223" s="307"/>
      <c r="J223" s="307"/>
      <c r="K223" s="307"/>
      <c r="L223" s="307"/>
      <c r="M223" s="307"/>
      <c r="N223" s="307"/>
      <c r="O223" s="307"/>
      <c r="P223" s="307"/>
      <c r="Q223" s="307"/>
      <c r="R223" s="307"/>
      <c r="S223" s="307"/>
      <c r="T223" s="307"/>
      <c r="U223" s="307"/>
      <c r="V223" s="307"/>
      <c r="W223" s="307"/>
      <c r="X223" s="307"/>
      <c r="Y223" s="307"/>
      <c r="Z223" s="307"/>
      <c r="AA223" s="307"/>
      <c r="AB223" s="307"/>
      <c r="AC223" s="307"/>
      <c r="AD223" s="307"/>
      <c r="AE223" s="307"/>
      <c r="AF223" s="307"/>
      <c r="AG223" s="307"/>
    </row>
    <row r="224" spans="1:33" x14ac:dyDescent="0.15">
      <c r="A224" s="85"/>
      <c r="B224" s="85"/>
      <c r="C224" s="85"/>
      <c r="D224" s="307"/>
      <c r="E224" s="307"/>
      <c r="F224" s="307"/>
      <c r="G224" s="307"/>
      <c r="H224" s="307"/>
      <c r="I224" s="307"/>
      <c r="J224" s="307"/>
      <c r="K224" s="307"/>
      <c r="L224" s="307"/>
      <c r="M224" s="307"/>
      <c r="N224" s="307"/>
      <c r="O224" s="307"/>
      <c r="P224" s="307"/>
      <c r="Q224" s="307"/>
      <c r="R224" s="307"/>
      <c r="S224" s="307"/>
      <c r="T224" s="307"/>
      <c r="U224" s="307"/>
      <c r="V224" s="307"/>
      <c r="W224" s="307"/>
      <c r="X224" s="307"/>
      <c r="Y224" s="307"/>
      <c r="Z224" s="307"/>
      <c r="AA224" s="307"/>
      <c r="AB224" s="307"/>
      <c r="AC224" s="307"/>
      <c r="AD224" s="307"/>
      <c r="AE224" s="307"/>
      <c r="AF224" s="307"/>
      <c r="AG224" s="307"/>
    </row>
    <row r="225" spans="1:33" ht="13.5" customHeight="1" x14ac:dyDescent="0.15">
      <c r="A225" s="85"/>
      <c r="B225" s="85"/>
      <c r="C225" s="85"/>
      <c r="D225" s="425" t="s">
        <v>253</v>
      </c>
      <c r="E225" s="425"/>
      <c r="F225" s="425"/>
      <c r="G225" s="425"/>
      <c r="H225" s="425"/>
      <c r="I225" s="425"/>
      <c r="J225" s="425"/>
      <c r="K225" s="425"/>
      <c r="L225" s="425"/>
      <c r="M225" s="425"/>
      <c r="N225" s="425"/>
      <c r="O225" s="425"/>
      <c r="P225" s="425"/>
      <c r="Q225" s="425"/>
      <c r="R225" s="425"/>
      <c r="S225" s="425"/>
      <c r="T225" s="425"/>
      <c r="U225" s="425"/>
      <c r="V225" s="425"/>
      <c r="W225" s="425"/>
      <c r="X225" s="425"/>
      <c r="Y225" s="425"/>
      <c r="Z225" s="425"/>
      <c r="AA225" s="425"/>
      <c r="AB225" s="425"/>
      <c r="AC225" s="425"/>
      <c r="AD225" s="425"/>
      <c r="AE225" s="101"/>
      <c r="AF225" s="101"/>
      <c r="AG225" s="101"/>
    </row>
    <row r="226" spans="1:33" ht="7.5" customHeight="1" x14ac:dyDescent="0.15">
      <c r="A226" s="85"/>
      <c r="B226" s="85"/>
      <c r="C226" s="85"/>
      <c r="D226" s="425"/>
      <c r="E226" s="425"/>
      <c r="F226" s="425"/>
      <c r="G226" s="425"/>
      <c r="H226" s="425"/>
      <c r="I226" s="425"/>
      <c r="J226" s="425"/>
      <c r="K226" s="425"/>
      <c r="L226" s="425"/>
      <c r="M226" s="425"/>
      <c r="N226" s="425"/>
      <c r="O226" s="425"/>
      <c r="P226" s="425"/>
      <c r="Q226" s="425"/>
      <c r="R226" s="425"/>
      <c r="S226" s="425"/>
      <c r="T226" s="425"/>
      <c r="U226" s="425"/>
      <c r="V226" s="425"/>
      <c r="W226" s="425"/>
      <c r="X226" s="425"/>
      <c r="Y226" s="425"/>
      <c r="Z226" s="425"/>
      <c r="AA226" s="425"/>
      <c r="AB226" s="425"/>
      <c r="AC226" s="425"/>
      <c r="AD226" s="425"/>
      <c r="AE226" s="101"/>
      <c r="AF226" s="101"/>
      <c r="AG226" s="101"/>
    </row>
    <row r="227" spans="1:33" ht="9" customHeight="1" thickBot="1" x14ac:dyDescent="0.2">
      <c r="A227" s="85"/>
      <c r="B227" s="85"/>
      <c r="C227" s="85"/>
      <c r="D227" s="85"/>
      <c r="E227" s="307"/>
      <c r="F227" s="307"/>
      <c r="G227" s="307"/>
      <c r="H227" s="307"/>
      <c r="I227" s="307"/>
      <c r="J227" s="307"/>
      <c r="K227" s="307"/>
      <c r="L227" s="307"/>
      <c r="M227" s="307"/>
      <c r="N227" s="307"/>
      <c r="O227" s="307"/>
      <c r="P227" s="307"/>
      <c r="Q227" s="307"/>
      <c r="R227" s="307"/>
      <c r="S227" s="307"/>
      <c r="T227" s="307"/>
      <c r="U227" s="307"/>
      <c r="V227" s="307"/>
      <c r="W227" s="307"/>
      <c r="X227" s="307"/>
      <c r="Y227" s="307"/>
      <c r="Z227" s="307"/>
      <c r="AA227" s="307"/>
      <c r="AB227" s="307"/>
      <c r="AC227" s="307"/>
      <c r="AD227" s="307"/>
      <c r="AE227" s="307"/>
      <c r="AF227" s="307"/>
      <c r="AG227" s="101"/>
    </row>
    <row r="228" spans="1:33" ht="19.5" customHeight="1" thickBot="1" x14ac:dyDescent="0.2">
      <c r="A228" s="300" t="s">
        <v>254</v>
      </c>
      <c r="B228" s="300"/>
      <c r="C228" s="300"/>
      <c r="D228" s="300"/>
      <c r="E228" s="300"/>
      <c r="F228" s="300"/>
      <c r="G228" s="300"/>
      <c r="H228" s="300"/>
      <c r="I228" s="300"/>
      <c r="J228" s="300"/>
      <c r="K228" s="300"/>
      <c r="L228" s="300"/>
      <c r="M228" s="300"/>
      <c r="N228" s="300"/>
      <c r="O228" s="300"/>
      <c r="P228" s="300"/>
      <c r="Q228" s="300"/>
      <c r="R228" s="300"/>
      <c r="U228" s="47"/>
      <c r="V228" s="47"/>
      <c r="W228" s="47"/>
      <c r="X228" s="47"/>
      <c r="Y228" s="47"/>
      <c r="Z228" s="47"/>
      <c r="AA228" s="47"/>
      <c r="AB228" s="47"/>
      <c r="AC228" s="47"/>
      <c r="AD228" s="102" t="s">
        <v>255</v>
      </c>
      <c r="AE228" s="103"/>
      <c r="AF228" s="47" t="s">
        <v>256</v>
      </c>
    </row>
    <row r="229" spans="1:33" ht="17.25" customHeight="1" x14ac:dyDescent="0.15">
      <c r="D229" s="299" t="s">
        <v>62</v>
      </c>
      <c r="E229" s="299"/>
      <c r="F229" s="299"/>
      <c r="G229" s="299"/>
      <c r="H229" s="299"/>
      <c r="I229" s="299"/>
      <c r="J229" s="299"/>
      <c r="K229" s="299"/>
      <c r="L229" s="419" t="s">
        <v>257</v>
      </c>
      <c r="M229" s="420"/>
      <c r="N229" s="420"/>
      <c r="O229" s="420"/>
      <c r="P229" s="420"/>
      <c r="Q229" s="420"/>
      <c r="R229" s="420"/>
      <c r="S229" s="420"/>
      <c r="T229" s="420"/>
      <c r="U229" s="420"/>
      <c r="V229" s="420"/>
      <c r="W229" s="421"/>
      <c r="X229" s="321" t="s">
        <v>258</v>
      </c>
      <c r="Y229" s="323"/>
      <c r="Z229" s="413" t="s">
        <v>259</v>
      </c>
      <c r="AA229" s="414"/>
      <c r="AB229" s="414"/>
      <c r="AC229" s="414"/>
      <c r="AD229" s="414"/>
      <c r="AE229" s="414"/>
      <c r="AF229" s="415"/>
      <c r="AG229" s="100"/>
    </row>
    <row r="230" spans="1:33" ht="17.25" customHeight="1" x14ac:dyDescent="0.15">
      <c r="D230" s="299"/>
      <c r="E230" s="299"/>
      <c r="F230" s="299"/>
      <c r="G230" s="299"/>
      <c r="H230" s="299"/>
      <c r="I230" s="299"/>
      <c r="J230" s="299"/>
      <c r="K230" s="299"/>
      <c r="L230" s="422"/>
      <c r="M230" s="423"/>
      <c r="N230" s="423"/>
      <c r="O230" s="423"/>
      <c r="P230" s="423"/>
      <c r="Q230" s="423"/>
      <c r="R230" s="423"/>
      <c r="S230" s="423"/>
      <c r="T230" s="423"/>
      <c r="U230" s="423"/>
      <c r="V230" s="423"/>
      <c r="W230" s="424"/>
      <c r="X230" s="336"/>
      <c r="Y230" s="338"/>
      <c r="Z230" s="416"/>
      <c r="AA230" s="417"/>
      <c r="AB230" s="417"/>
      <c r="AC230" s="417"/>
      <c r="AD230" s="417"/>
      <c r="AE230" s="417"/>
      <c r="AF230" s="418"/>
      <c r="AG230" s="100"/>
    </row>
    <row r="231" spans="1:33" ht="17.25" customHeight="1" x14ac:dyDescent="0.15">
      <c r="D231" s="274"/>
      <c r="E231" s="274"/>
      <c r="F231" s="274"/>
      <c r="G231" s="274"/>
      <c r="H231" s="274"/>
      <c r="I231" s="274"/>
      <c r="J231" s="274"/>
      <c r="K231" s="274"/>
      <c r="L231" s="277"/>
      <c r="M231" s="278"/>
      <c r="N231" s="278"/>
      <c r="O231" s="278"/>
      <c r="P231" s="278"/>
      <c r="Q231" s="278"/>
      <c r="R231" s="278"/>
      <c r="S231" s="278"/>
      <c r="T231" s="278"/>
      <c r="U231" s="278"/>
      <c r="V231" s="278"/>
      <c r="W231" s="279"/>
      <c r="X231" s="283"/>
      <c r="Y231" s="284"/>
      <c r="Z231" s="287"/>
      <c r="AA231" s="288"/>
      <c r="AB231" s="288"/>
      <c r="AC231" s="288"/>
      <c r="AD231" s="288"/>
      <c r="AE231" s="288"/>
      <c r="AF231" s="289"/>
      <c r="AG231" s="100"/>
    </row>
    <row r="232" spans="1:33" ht="17.25" customHeight="1" x14ac:dyDescent="0.15">
      <c r="D232" s="274"/>
      <c r="E232" s="274"/>
      <c r="F232" s="274"/>
      <c r="G232" s="274"/>
      <c r="H232" s="274"/>
      <c r="I232" s="274"/>
      <c r="J232" s="274"/>
      <c r="K232" s="274"/>
      <c r="L232" s="280"/>
      <c r="M232" s="281"/>
      <c r="N232" s="281"/>
      <c r="O232" s="281"/>
      <c r="P232" s="281"/>
      <c r="Q232" s="281"/>
      <c r="R232" s="281"/>
      <c r="S232" s="281"/>
      <c r="T232" s="281"/>
      <c r="U232" s="281"/>
      <c r="V232" s="281"/>
      <c r="W232" s="282"/>
      <c r="X232" s="285"/>
      <c r="Y232" s="286"/>
      <c r="Z232" s="290"/>
      <c r="AA232" s="291"/>
      <c r="AB232" s="291"/>
      <c r="AC232" s="291"/>
      <c r="AD232" s="291"/>
      <c r="AE232" s="291"/>
      <c r="AF232" s="292"/>
      <c r="AG232" s="100"/>
    </row>
    <row r="233" spans="1:33" ht="17.25" customHeight="1" x14ac:dyDescent="0.15">
      <c r="D233" s="274"/>
      <c r="E233" s="274"/>
      <c r="F233" s="274"/>
      <c r="G233" s="274"/>
      <c r="H233" s="274"/>
      <c r="I233" s="274"/>
      <c r="J233" s="274"/>
      <c r="K233" s="274"/>
      <c r="L233" s="277"/>
      <c r="M233" s="278"/>
      <c r="N233" s="278"/>
      <c r="O233" s="278"/>
      <c r="P233" s="278"/>
      <c r="Q233" s="278"/>
      <c r="R233" s="278"/>
      <c r="S233" s="278"/>
      <c r="T233" s="278"/>
      <c r="U233" s="278"/>
      <c r="V233" s="278"/>
      <c r="W233" s="279"/>
      <c r="X233" s="283"/>
      <c r="Y233" s="284"/>
      <c r="Z233" s="287"/>
      <c r="AA233" s="288"/>
      <c r="AB233" s="288"/>
      <c r="AC233" s="288"/>
      <c r="AD233" s="288"/>
      <c r="AE233" s="288"/>
      <c r="AF233" s="289"/>
      <c r="AG233" s="100"/>
    </row>
    <row r="234" spans="1:33" ht="17.25" customHeight="1" x14ac:dyDescent="0.15">
      <c r="D234" s="274"/>
      <c r="E234" s="274"/>
      <c r="F234" s="274"/>
      <c r="G234" s="274"/>
      <c r="H234" s="274"/>
      <c r="I234" s="274"/>
      <c r="J234" s="274"/>
      <c r="K234" s="274"/>
      <c r="L234" s="280"/>
      <c r="M234" s="281"/>
      <c r="N234" s="281"/>
      <c r="O234" s="281"/>
      <c r="P234" s="281"/>
      <c r="Q234" s="281"/>
      <c r="R234" s="281"/>
      <c r="S234" s="281"/>
      <c r="T234" s="281"/>
      <c r="U234" s="281"/>
      <c r="V234" s="281"/>
      <c r="W234" s="282"/>
      <c r="X234" s="285"/>
      <c r="Y234" s="286"/>
      <c r="Z234" s="290"/>
      <c r="AA234" s="291"/>
      <c r="AB234" s="291"/>
      <c r="AC234" s="291"/>
      <c r="AD234" s="291"/>
      <c r="AE234" s="291"/>
      <c r="AF234" s="292"/>
      <c r="AG234" s="100"/>
    </row>
    <row r="235" spans="1:33" ht="17.25" customHeight="1" x14ac:dyDescent="0.15">
      <c r="D235" s="274"/>
      <c r="E235" s="274"/>
      <c r="F235" s="274"/>
      <c r="G235" s="274"/>
      <c r="H235" s="274"/>
      <c r="I235" s="274"/>
      <c r="J235" s="274"/>
      <c r="K235" s="274"/>
      <c r="L235" s="277"/>
      <c r="M235" s="278"/>
      <c r="N235" s="278"/>
      <c r="O235" s="278"/>
      <c r="P235" s="278"/>
      <c r="Q235" s="278"/>
      <c r="R235" s="278"/>
      <c r="S235" s="278"/>
      <c r="T235" s="278"/>
      <c r="U235" s="278"/>
      <c r="V235" s="278"/>
      <c r="W235" s="279"/>
      <c r="X235" s="283"/>
      <c r="Y235" s="284"/>
      <c r="Z235" s="287"/>
      <c r="AA235" s="288"/>
      <c r="AB235" s="288"/>
      <c r="AC235" s="288"/>
      <c r="AD235" s="288"/>
      <c r="AE235" s="288"/>
      <c r="AF235" s="289"/>
      <c r="AG235" s="100"/>
    </row>
    <row r="236" spans="1:33" ht="17.25" customHeight="1" x14ac:dyDescent="0.15">
      <c r="D236" s="274"/>
      <c r="E236" s="274"/>
      <c r="F236" s="274"/>
      <c r="G236" s="274"/>
      <c r="H236" s="274"/>
      <c r="I236" s="274"/>
      <c r="J236" s="274"/>
      <c r="K236" s="274"/>
      <c r="L236" s="280"/>
      <c r="M236" s="281"/>
      <c r="N236" s="281"/>
      <c r="O236" s="281"/>
      <c r="P236" s="281"/>
      <c r="Q236" s="281"/>
      <c r="R236" s="281"/>
      <c r="S236" s="281"/>
      <c r="T236" s="281"/>
      <c r="U236" s="281"/>
      <c r="V236" s="281"/>
      <c r="W236" s="282"/>
      <c r="X236" s="285"/>
      <c r="Y236" s="286"/>
      <c r="Z236" s="290"/>
      <c r="AA236" s="291"/>
      <c r="AB236" s="291"/>
      <c r="AC236" s="291"/>
      <c r="AD236" s="291"/>
      <c r="AE236" s="291"/>
      <c r="AF236" s="292"/>
      <c r="AG236" s="100"/>
    </row>
    <row r="237" spans="1:33" ht="17.25" customHeight="1" x14ac:dyDescent="0.15">
      <c r="D237" s="274"/>
      <c r="E237" s="274"/>
      <c r="F237" s="274"/>
      <c r="G237" s="274"/>
      <c r="H237" s="274"/>
      <c r="I237" s="274"/>
      <c r="J237" s="274"/>
      <c r="K237" s="274"/>
      <c r="L237" s="277"/>
      <c r="M237" s="278"/>
      <c r="N237" s="278"/>
      <c r="O237" s="278"/>
      <c r="P237" s="278"/>
      <c r="Q237" s="278"/>
      <c r="R237" s="278"/>
      <c r="S237" s="278"/>
      <c r="T237" s="278"/>
      <c r="U237" s="278"/>
      <c r="V237" s="278"/>
      <c r="W237" s="279"/>
      <c r="X237" s="283"/>
      <c r="Y237" s="284"/>
      <c r="Z237" s="287"/>
      <c r="AA237" s="288"/>
      <c r="AB237" s="288"/>
      <c r="AC237" s="288"/>
      <c r="AD237" s="288"/>
      <c r="AE237" s="288"/>
      <c r="AF237" s="289"/>
      <c r="AG237" s="100"/>
    </row>
    <row r="238" spans="1:33" ht="17.25" customHeight="1" x14ac:dyDescent="0.15">
      <c r="D238" s="274"/>
      <c r="E238" s="274"/>
      <c r="F238" s="274"/>
      <c r="G238" s="274"/>
      <c r="H238" s="274"/>
      <c r="I238" s="274"/>
      <c r="J238" s="274"/>
      <c r="K238" s="274"/>
      <c r="L238" s="280"/>
      <c r="M238" s="281"/>
      <c r="N238" s="281"/>
      <c r="O238" s="281"/>
      <c r="P238" s="281"/>
      <c r="Q238" s="281"/>
      <c r="R238" s="281"/>
      <c r="S238" s="281"/>
      <c r="T238" s="281"/>
      <c r="U238" s="281"/>
      <c r="V238" s="281"/>
      <c r="W238" s="282"/>
      <c r="X238" s="285"/>
      <c r="Y238" s="286"/>
      <c r="Z238" s="290"/>
      <c r="AA238" s="291"/>
      <c r="AB238" s="291"/>
      <c r="AC238" s="291"/>
      <c r="AD238" s="291"/>
      <c r="AE238" s="291"/>
      <c r="AF238" s="292"/>
      <c r="AG238" s="100"/>
    </row>
    <row r="239" spans="1:33" ht="17.25" customHeight="1" x14ac:dyDescent="0.15">
      <c r="D239" s="274"/>
      <c r="E239" s="274"/>
      <c r="F239" s="274"/>
      <c r="G239" s="274"/>
      <c r="H239" s="274"/>
      <c r="I239" s="274"/>
      <c r="J239" s="274"/>
      <c r="K239" s="274"/>
      <c r="L239" s="277"/>
      <c r="M239" s="278"/>
      <c r="N239" s="278"/>
      <c r="O239" s="278"/>
      <c r="P239" s="278"/>
      <c r="Q239" s="278"/>
      <c r="R239" s="278"/>
      <c r="S239" s="278"/>
      <c r="T239" s="278"/>
      <c r="U239" s="278"/>
      <c r="V239" s="278"/>
      <c r="W239" s="279"/>
      <c r="X239" s="283"/>
      <c r="Y239" s="284"/>
      <c r="Z239" s="287"/>
      <c r="AA239" s="288"/>
      <c r="AB239" s="288"/>
      <c r="AC239" s="288"/>
      <c r="AD239" s="288"/>
      <c r="AE239" s="288"/>
      <c r="AF239" s="289"/>
      <c r="AG239" s="100"/>
    </row>
    <row r="240" spans="1:33" ht="17.25" customHeight="1" x14ac:dyDescent="0.15">
      <c r="D240" s="274"/>
      <c r="E240" s="274"/>
      <c r="F240" s="274"/>
      <c r="G240" s="274"/>
      <c r="H240" s="274"/>
      <c r="I240" s="274"/>
      <c r="J240" s="274"/>
      <c r="K240" s="274"/>
      <c r="L240" s="280"/>
      <c r="M240" s="281"/>
      <c r="N240" s="281"/>
      <c r="O240" s="281"/>
      <c r="P240" s="281"/>
      <c r="Q240" s="281"/>
      <c r="R240" s="281"/>
      <c r="S240" s="281"/>
      <c r="T240" s="281"/>
      <c r="U240" s="281"/>
      <c r="V240" s="281"/>
      <c r="W240" s="282"/>
      <c r="X240" s="285"/>
      <c r="Y240" s="286"/>
      <c r="Z240" s="290"/>
      <c r="AA240" s="291"/>
      <c r="AB240" s="291"/>
      <c r="AC240" s="291"/>
      <c r="AD240" s="291"/>
      <c r="AE240" s="291"/>
      <c r="AF240" s="292"/>
      <c r="AG240" s="100"/>
    </row>
    <row r="241" spans="4:33" ht="17.25" customHeight="1" x14ac:dyDescent="0.15">
      <c r="D241" s="274"/>
      <c r="E241" s="274"/>
      <c r="F241" s="274"/>
      <c r="G241" s="274"/>
      <c r="H241" s="274"/>
      <c r="I241" s="274"/>
      <c r="J241" s="274"/>
      <c r="K241" s="274"/>
      <c r="L241" s="277"/>
      <c r="M241" s="278"/>
      <c r="N241" s="278"/>
      <c r="O241" s="278"/>
      <c r="P241" s="278"/>
      <c r="Q241" s="278"/>
      <c r="R241" s="278"/>
      <c r="S241" s="278"/>
      <c r="T241" s="278"/>
      <c r="U241" s="278"/>
      <c r="V241" s="278"/>
      <c r="W241" s="279"/>
      <c r="X241" s="283"/>
      <c r="Y241" s="284"/>
      <c r="Z241" s="287"/>
      <c r="AA241" s="288"/>
      <c r="AB241" s="288"/>
      <c r="AC241" s="288"/>
      <c r="AD241" s="288"/>
      <c r="AE241" s="288"/>
      <c r="AF241" s="289"/>
      <c r="AG241" s="100"/>
    </row>
    <row r="242" spans="4:33" ht="17.25" customHeight="1" x14ac:dyDescent="0.15">
      <c r="D242" s="274"/>
      <c r="E242" s="274"/>
      <c r="F242" s="274"/>
      <c r="G242" s="274"/>
      <c r="H242" s="274"/>
      <c r="I242" s="274"/>
      <c r="J242" s="274"/>
      <c r="K242" s="274"/>
      <c r="L242" s="280"/>
      <c r="M242" s="281"/>
      <c r="N242" s="281"/>
      <c r="O242" s="281"/>
      <c r="P242" s="281"/>
      <c r="Q242" s="281"/>
      <c r="R242" s="281"/>
      <c r="S242" s="281"/>
      <c r="T242" s="281"/>
      <c r="U242" s="281"/>
      <c r="V242" s="281"/>
      <c r="W242" s="282"/>
      <c r="X242" s="285"/>
      <c r="Y242" s="286"/>
      <c r="Z242" s="290"/>
      <c r="AA242" s="291"/>
      <c r="AB242" s="291"/>
      <c r="AC242" s="291"/>
      <c r="AD242" s="291"/>
      <c r="AE242" s="291"/>
      <c r="AF242" s="292"/>
      <c r="AG242" s="100"/>
    </row>
    <row r="243" spans="4:33" ht="17.25" customHeight="1" x14ac:dyDescent="0.15">
      <c r="D243" s="274"/>
      <c r="E243" s="274"/>
      <c r="F243" s="274"/>
      <c r="G243" s="274"/>
      <c r="H243" s="274"/>
      <c r="I243" s="274"/>
      <c r="J243" s="274"/>
      <c r="K243" s="274"/>
      <c r="L243" s="277"/>
      <c r="M243" s="278"/>
      <c r="N243" s="278"/>
      <c r="O243" s="278"/>
      <c r="P243" s="278"/>
      <c r="Q243" s="278"/>
      <c r="R243" s="278"/>
      <c r="S243" s="278"/>
      <c r="T243" s="278"/>
      <c r="U243" s="278"/>
      <c r="V243" s="278"/>
      <c r="W243" s="279"/>
      <c r="X243" s="283"/>
      <c r="Y243" s="284"/>
      <c r="Z243" s="287"/>
      <c r="AA243" s="288"/>
      <c r="AB243" s="288"/>
      <c r="AC243" s="288"/>
      <c r="AD243" s="288"/>
      <c r="AE243" s="288"/>
      <c r="AF243" s="289"/>
      <c r="AG243" s="100"/>
    </row>
    <row r="244" spans="4:33" ht="17.25" customHeight="1" x14ac:dyDescent="0.15">
      <c r="D244" s="274"/>
      <c r="E244" s="274"/>
      <c r="F244" s="274"/>
      <c r="G244" s="274"/>
      <c r="H244" s="274"/>
      <c r="I244" s="274"/>
      <c r="J244" s="274"/>
      <c r="K244" s="274"/>
      <c r="L244" s="280"/>
      <c r="M244" s="281"/>
      <c r="N244" s="281"/>
      <c r="O244" s="281"/>
      <c r="P244" s="281"/>
      <c r="Q244" s="281"/>
      <c r="R244" s="281"/>
      <c r="S244" s="281"/>
      <c r="T244" s="281"/>
      <c r="U244" s="281"/>
      <c r="V244" s="281"/>
      <c r="W244" s="282"/>
      <c r="X244" s="285"/>
      <c r="Y244" s="286"/>
      <c r="Z244" s="290"/>
      <c r="AA244" s="291"/>
      <c r="AB244" s="291"/>
      <c r="AC244" s="291"/>
      <c r="AD244" s="291"/>
      <c r="AE244" s="291"/>
      <c r="AF244" s="292"/>
      <c r="AG244" s="100"/>
    </row>
    <row r="245" spans="4:33" ht="17.25" customHeight="1" x14ac:dyDescent="0.15">
      <c r="D245" s="274"/>
      <c r="E245" s="274"/>
      <c r="F245" s="274"/>
      <c r="G245" s="274"/>
      <c r="H245" s="274"/>
      <c r="I245" s="274"/>
      <c r="J245" s="274"/>
      <c r="K245" s="274"/>
      <c r="L245" s="277"/>
      <c r="M245" s="278"/>
      <c r="N245" s="278"/>
      <c r="O245" s="278"/>
      <c r="P245" s="278"/>
      <c r="Q245" s="278"/>
      <c r="R245" s="278"/>
      <c r="S245" s="278"/>
      <c r="T245" s="278"/>
      <c r="U245" s="278"/>
      <c r="V245" s="278"/>
      <c r="W245" s="279"/>
      <c r="X245" s="283"/>
      <c r="Y245" s="284"/>
      <c r="Z245" s="287"/>
      <c r="AA245" s="288"/>
      <c r="AB245" s="288"/>
      <c r="AC245" s="288"/>
      <c r="AD245" s="288"/>
      <c r="AE245" s="288"/>
      <c r="AF245" s="289"/>
      <c r="AG245" s="100"/>
    </row>
    <row r="246" spans="4:33" ht="17.25" customHeight="1" x14ac:dyDescent="0.15">
      <c r="D246" s="274"/>
      <c r="E246" s="274"/>
      <c r="F246" s="274"/>
      <c r="G246" s="274"/>
      <c r="H246" s="274"/>
      <c r="I246" s="274"/>
      <c r="J246" s="274"/>
      <c r="K246" s="274"/>
      <c r="L246" s="280"/>
      <c r="M246" s="281"/>
      <c r="N246" s="281"/>
      <c r="O246" s="281"/>
      <c r="P246" s="281"/>
      <c r="Q246" s="281"/>
      <c r="R246" s="281"/>
      <c r="S246" s="281"/>
      <c r="T246" s="281"/>
      <c r="U246" s="281"/>
      <c r="V246" s="281"/>
      <c r="W246" s="282"/>
      <c r="X246" s="285"/>
      <c r="Y246" s="286"/>
      <c r="Z246" s="290"/>
      <c r="AA246" s="291"/>
      <c r="AB246" s="291"/>
      <c r="AC246" s="291"/>
      <c r="AD246" s="291"/>
      <c r="AE246" s="291"/>
      <c r="AF246" s="292"/>
    </row>
    <row r="247" spans="4:33" ht="15.75" customHeight="1" x14ac:dyDescent="0.15">
      <c r="D247" s="275" t="s">
        <v>260</v>
      </c>
      <c r="E247" s="275"/>
      <c r="F247" s="275"/>
      <c r="G247" s="275"/>
      <c r="H247" s="275"/>
      <c r="I247" s="275"/>
      <c r="J247" s="275"/>
      <c r="K247" s="275"/>
      <c r="L247" s="275"/>
      <c r="M247" s="275"/>
      <c r="N247" s="275"/>
      <c r="O247" s="275"/>
      <c r="P247" s="275"/>
      <c r="Q247" s="275"/>
      <c r="R247" s="275"/>
      <c r="S247" s="275"/>
      <c r="T247" s="275"/>
      <c r="U247" s="275"/>
      <c r="V247" s="275"/>
      <c r="W247" s="275"/>
      <c r="X247" s="275"/>
      <c r="Y247" s="275"/>
      <c r="Z247" s="275"/>
      <c r="AA247" s="275"/>
      <c r="AB247" s="275"/>
      <c r="AC247" s="275"/>
      <c r="AD247" s="275"/>
      <c r="AE247" s="275"/>
      <c r="AF247" s="275"/>
    </row>
    <row r="248" spans="4:33" ht="27" customHeight="1" x14ac:dyDescent="0.15">
      <c r="D248" s="276"/>
      <c r="E248" s="276"/>
      <c r="F248" s="276"/>
      <c r="G248" s="276"/>
      <c r="H248" s="276"/>
      <c r="I248" s="276"/>
      <c r="J248" s="276"/>
      <c r="K248" s="276"/>
      <c r="L248" s="276"/>
      <c r="M248" s="276"/>
      <c r="N248" s="276"/>
      <c r="O248" s="276"/>
      <c r="P248" s="276"/>
      <c r="Q248" s="276"/>
      <c r="R248" s="276"/>
      <c r="S248" s="276"/>
      <c r="T248" s="276"/>
      <c r="U248" s="276"/>
      <c r="V248" s="276"/>
      <c r="W248" s="276"/>
      <c r="X248" s="276"/>
      <c r="Y248" s="276"/>
      <c r="Z248" s="276"/>
      <c r="AA248" s="276"/>
      <c r="AB248" s="276"/>
      <c r="AC248" s="276"/>
      <c r="AD248" s="276"/>
      <c r="AE248" s="276"/>
      <c r="AF248" s="276"/>
    </row>
    <row r="249" spans="4:33" ht="15.75" customHeight="1" x14ac:dyDescent="0.15">
      <c r="D249" s="276"/>
      <c r="E249" s="276"/>
      <c r="F249" s="276"/>
      <c r="G249" s="276"/>
      <c r="H249" s="276"/>
      <c r="I249" s="276"/>
      <c r="J249" s="276"/>
      <c r="K249" s="276"/>
      <c r="L249" s="276"/>
      <c r="M249" s="276"/>
      <c r="N249" s="276"/>
      <c r="O249" s="276"/>
      <c r="P249" s="276"/>
      <c r="Q249" s="276"/>
      <c r="R249" s="276"/>
      <c r="S249" s="276"/>
      <c r="T249" s="276"/>
      <c r="U249" s="276"/>
      <c r="V249" s="276"/>
      <c r="W249" s="276"/>
      <c r="X249" s="276"/>
      <c r="Y249" s="276"/>
      <c r="Z249" s="276"/>
      <c r="AA249" s="276"/>
      <c r="AB249" s="276"/>
      <c r="AC249" s="276"/>
      <c r="AD249" s="276"/>
      <c r="AE249" s="276"/>
      <c r="AF249" s="276"/>
    </row>
    <row r="250" spans="4:33" ht="36" customHeight="1" x14ac:dyDescent="0.15">
      <c r="D250" s="276"/>
      <c r="E250" s="276"/>
      <c r="F250" s="276"/>
      <c r="G250" s="276"/>
      <c r="H250" s="276"/>
      <c r="I250" s="276"/>
      <c r="J250" s="276"/>
      <c r="K250" s="276"/>
      <c r="L250" s="276"/>
      <c r="M250" s="276"/>
      <c r="N250" s="276"/>
      <c r="O250" s="276"/>
      <c r="P250" s="276"/>
      <c r="Q250" s="276"/>
      <c r="R250" s="276"/>
      <c r="S250" s="276"/>
      <c r="T250" s="276"/>
      <c r="U250" s="276"/>
      <c r="V250" s="276"/>
      <c r="W250" s="276"/>
      <c r="X250" s="276"/>
      <c r="Y250" s="276"/>
      <c r="Z250" s="276"/>
      <c r="AA250" s="276"/>
      <c r="AB250" s="276"/>
      <c r="AC250" s="276"/>
      <c r="AD250" s="276"/>
      <c r="AE250" s="276"/>
      <c r="AF250" s="276"/>
    </row>
    <row r="251" spans="4:33" ht="3.75" customHeight="1" x14ac:dyDescent="0.15">
      <c r="L251" s="9"/>
      <c r="M251" s="9"/>
      <c r="N251" s="9"/>
      <c r="O251" s="9"/>
      <c r="T251" s="9"/>
      <c r="U251" s="9"/>
      <c r="Z251" s="21"/>
      <c r="AA251" s="21"/>
      <c r="AB251" s="21"/>
    </row>
    <row r="252" spans="4:33" ht="5.25" customHeight="1" x14ac:dyDescent="0.15"/>
  </sheetData>
  <mergeCells count="524">
    <mergeCell ref="AJ155:AK155"/>
    <mergeCell ref="C170:I170"/>
    <mergeCell ref="C171:I171"/>
    <mergeCell ref="C172:I172"/>
    <mergeCell ref="C173:I173"/>
    <mergeCell ref="Q170:AG170"/>
    <mergeCell ref="Q171:AG171"/>
    <mergeCell ref="Q172:AG172"/>
    <mergeCell ref="Q173:AG173"/>
    <mergeCell ref="F165:H165"/>
    <mergeCell ref="C167:AG167"/>
    <mergeCell ref="C168:I168"/>
    <mergeCell ref="AC165:AF165"/>
    <mergeCell ref="Q168:AG168"/>
    <mergeCell ref="J170:P170"/>
    <mergeCell ref="C158:AG161"/>
    <mergeCell ref="M199:AF199"/>
    <mergeCell ref="C201:AG201"/>
    <mergeCell ref="M197:AG197"/>
    <mergeCell ref="M196:AF196"/>
    <mergeCell ref="Q181:AG181"/>
    <mergeCell ref="Q189:AG189"/>
    <mergeCell ref="Q180:AG180"/>
    <mergeCell ref="J177:P177"/>
    <mergeCell ref="J178:P178"/>
    <mergeCell ref="J179:P179"/>
    <mergeCell ref="Q179:AG179"/>
    <mergeCell ref="Q177:AG177"/>
    <mergeCell ref="C177:I177"/>
    <mergeCell ref="C178:I178"/>
    <mergeCell ref="C179:I179"/>
    <mergeCell ref="Q178:AG178"/>
    <mergeCell ref="C183:I183"/>
    <mergeCell ref="C184:I184"/>
    <mergeCell ref="M198:AF198"/>
    <mergeCell ref="C196:I199"/>
    <mergeCell ref="C185:I185"/>
    <mergeCell ref="J191:P191"/>
    <mergeCell ref="C192:I192"/>
    <mergeCell ref="Q192:AG192"/>
    <mergeCell ref="C194:AG194"/>
    <mergeCell ref="C193:I193"/>
    <mergeCell ref="C191:I191"/>
    <mergeCell ref="C182:I182"/>
    <mergeCell ref="AA165:AB165"/>
    <mergeCell ref="J168:P168"/>
    <mergeCell ref="C174:I174"/>
    <mergeCell ref="C166:AG166"/>
    <mergeCell ref="C190:I190"/>
    <mergeCell ref="J186:P186"/>
    <mergeCell ref="Q190:AG190"/>
    <mergeCell ref="Q186:AG186"/>
    <mergeCell ref="Q187:AG187"/>
    <mergeCell ref="C180:I180"/>
    <mergeCell ref="Q183:AG183"/>
    <mergeCell ref="Q184:AG184"/>
    <mergeCell ref="Q188:AG188"/>
    <mergeCell ref="Q185:AG185"/>
    <mergeCell ref="Q182:AG182"/>
    <mergeCell ref="C188:I188"/>
    <mergeCell ref="C189:I189"/>
    <mergeCell ref="C186:I186"/>
    <mergeCell ref="C187:I187"/>
    <mergeCell ref="C181:I181"/>
    <mergeCell ref="F32:AE32"/>
    <mergeCell ref="U46:AG46"/>
    <mergeCell ref="V18:X19"/>
    <mergeCell ref="L22:P22"/>
    <mergeCell ref="L23:P23"/>
    <mergeCell ref="F22:I22"/>
    <mergeCell ref="F23:I23"/>
    <mergeCell ref="AC22:AG23"/>
    <mergeCell ref="X22:AA22"/>
    <mergeCell ref="X23:AA23"/>
    <mergeCell ref="R23:V23"/>
    <mergeCell ref="R22:V22"/>
    <mergeCell ref="AB22:AB23"/>
    <mergeCell ref="F30:AG31"/>
    <mergeCell ref="F42:S42"/>
    <mergeCell ref="H43:I43"/>
    <mergeCell ref="F43:G43"/>
    <mergeCell ref="F44:AG44"/>
    <mergeCell ref="C16:G16"/>
    <mergeCell ref="K16:P16"/>
    <mergeCell ref="AE15:AG15"/>
    <mergeCell ref="B15:E15"/>
    <mergeCell ref="B18:E18"/>
    <mergeCell ref="F18:P18"/>
    <mergeCell ref="U18:U19"/>
    <mergeCell ref="O15:P15"/>
    <mergeCell ref="S15:U15"/>
    <mergeCell ref="V15:X15"/>
    <mergeCell ref="Y16:AG16"/>
    <mergeCell ref="R17:AG17"/>
    <mergeCell ref="S16:X16"/>
    <mergeCell ref="R15:R16"/>
    <mergeCell ref="AA19:AE19"/>
    <mergeCell ref="F15:G15"/>
    <mergeCell ref="M15:N15"/>
    <mergeCell ref="Y15:AA15"/>
    <mergeCell ref="AB15:AD15"/>
    <mergeCell ref="J15:L15"/>
    <mergeCell ref="B2:AF3"/>
    <mergeCell ref="E4:G4"/>
    <mergeCell ref="U8:AB8"/>
    <mergeCell ref="G5:K5"/>
    <mergeCell ref="AD12:AF12"/>
    <mergeCell ref="S14:U14"/>
    <mergeCell ref="AC14:AG14"/>
    <mergeCell ref="T12:AC12"/>
    <mergeCell ref="P10:R10"/>
    <mergeCell ref="P11:R11"/>
    <mergeCell ref="C12:E12"/>
    <mergeCell ref="P12:R12"/>
    <mergeCell ref="T10:AC10"/>
    <mergeCell ref="T11:AC11"/>
    <mergeCell ref="J12:K12"/>
    <mergeCell ref="F8:P8"/>
    <mergeCell ref="A29:A31"/>
    <mergeCell ref="C29:E29"/>
    <mergeCell ref="F29:AG29"/>
    <mergeCell ref="C30:E31"/>
    <mergeCell ref="B20:E20"/>
    <mergeCell ref="Y20:AG20"/>
    <mergeCell ref="F21:R21"/>
    <mergeCell ref="A22:C23"/>
    <mergeCell ref="F20:S20"/>
    <mergeCell ref="C27:E27"/>
    <mergeCell ref="F27:H27"/>
    <mergeCell ref="O27:T27"/>
    <mergeCell ref="A33:A35"/>
    <mergeCell ref="C33:E33"/>
    <mergeCell ref="F33:AG33"/>
    <mergeCell ref="C34:E35"/>
    <mergeCell ref="F34:AG35"/>
    <mergeCell ref="F36:AE36"/>
    <mergeCell ref="A37:A41"/>
    <mergeCell ref="F37:G37"/>
    <mergeCell ref="H37:V37"/>
    <mergeCell ref="W37:AF37"/>
    <mergeCell ref="C39:E39"/>
    <mergeCell ref="F39:AG39"/>
    <mergeCell ref="C40:E41"/>
    <mergeCell ref="F40:AG41"/>
    <mergeCell ref="A45:A46"/>
    <mergeCell ref="C45:E46"/>
    <mergeCell ref="F45:R45"/>
    <mergeCell ref="S45:T45"/>
    <mergeCell ref="F46:R46"/>
    <mergeCell ref="S46:T46"/>
    <mergeCell ref="C43:E43"/>
    <mergeCell ref="Q48:R48"/>
    <mergeCell ref="S48:U48"/>
    <mergeCell ref="F47:S47"/>
    <mergeCell ref="U47:AG47"/>
    <mergeCell ref="C48:E48"/>
    <mergeCell ref="F48:H48"/>
    <mergeCell ref="U45:AG45"/>
    <mergeCell ref="V48:Y48"/>
    <mergeCell ref="Z48:AG48"/>
    <mergeCell ref="J48:N48"/>
    <mergeCell ref="W55:AG55"/>
    <mergeCell ref="AC59:AG59"/>
    <mergeCell ref="C56:F56"/>
    <mergeCell ref="G56:AG56"/>
    <mergeCell ref="G57:AG57"/>
    <mergeCell ref="C58:E58"/>
    <mergeCell ref="F51:AG52"/>
    <mergeCell ref="F53:AG53"/>
    <mergeCell ref="C54:F54"/>
    <mergeCell ref="G54:R54"/>
    <mergeCell ref="T54:V54"/>
    <mergeCell ref="W54:AG54"/>
    <mergeCell ref="F50:AG50"/>
    <mergeCell ref="N69:AA70"/>
    <mergeCell ref="A67:A68"/>
    <mergeCell ref="B67:E68"/>
    <mergeCell ref="F67:K68"/>
    <mergeCell ref="L67:M68"/>
    <mergeCell ref="N67:AA68"/>
    <mergeCell ref="A71:A72"/>
    <mergeCell ref="B71:E72"/>
    <mergeCell ref="F71:K72"/>
    <mergeCell ref="L71:M72"/>
    <mergeCell ref="N71:AA72"/>
    <mergeCell ref="F66:K66"/>
    <mergeCell ref="L66:M66"/>
    <mergeCell ref="N66:AA66"/>
    <mergeCell ref="AB66:AG66"/>
    <mergeCell ref="AC60:AG60"/>
    <mergeCell ref="G60:K60"/>
    <mergeCell ref="L60:O60"/>
    <mergeCell ref="P60:AB60"/>
    <mergeCell ref="A50:A52"/>
    <mergeCell ref="C50:E50"/>
    <mergeCell ref="C51:E52"/>
    <mergeCell ref="G55:O55"/>
    <mergeCell ref="F73:K74"/>
    <mergeCell ref="L73:M74"/>
    <mergeCell ref="N73:AA74"/>
    <mergeCell ref="AC74:AG74"/>
    <mergeCell ref="AC73:AG73"/>
    <mergeCell ref="F77:K78"/>
    <mergeCell ref="AC67:AG67"/>
    <mergeCell ref="AC68:AG68"/>
    <mergeCell ref="A75:A76"/>
    <mergeCell ref="B75:E76"/>
    <mergeCell ref="F75:K76"/>
    <mergeCell ref="L75:M76"/>
    <mergeCell ref="N75:AA76"/>
    <mergeCell ref="AC75:AG75"/>
    <mergeCell ref="AC76:AG76"/>
    <mergeCell ref="A73:A74"/>
    <mergeCell ref="AC69:AG69"/>
    <mergeCell ref="AC70:AG70"/>
    <mergeCell ref="AC71:AG71"/>
    <mergeCell ref="AC72:AG72"/>
    <mergeCell ref="A69:A70"/>
    <mergeCell ref="B69:E70"/>
    <mergeCell ref="F69:K70"/>
    <mergeCell ref="L69:M70"/>
    <mergeCell ref="F81:K82"/>
    <mergeCell ref="N81:AA82"/>
    <mergeCell ref="AC81:AG81"/>
    <mergeCell ref="AC82:AG82"/>
    <mergeCell ref="F83:K83"/>
    <mergeCell ref="M83:AA83"/>
    <mergeCell ref="L81:M82"/>
    <mergeCell ref="M88:N90"/>
    <mergeCell ref="O88:O90"/>
    <mergeCell ref="P88:U90"/>
    <mergeCell ref="W88:X90"/>
    <mergeCell ref="Y88:Y90"/>
    <mergeCell ref="Z88:AE90"/>
    <mergeCell ref="N77:AA78"/>
    <mergeCell ref="AC77:AG77"/>
    <mergeCell ref="AC78:AG78"/>
    <mergeCell ref="A79:A80"/>
    <mergeCell ref="B79:E80"/>
    <mergeCell ref="F79:K80"/>
    <mergeCell ref="L79:M80"/>
    <mergeCell ref="N79:AA80"/>
    <mergeCell ref="AC79:AG79"/>
    <mergeCell ref="AC80:AG80"/>
    <mergeCell ref="L77:M78"/>
    <mergeCell ref="A77:A78"/>
    <mergeCell ref="AA92:AE92"/>
    <mergeCell ref="AA95:AE95"/>
    <mergeCell ref="F96:K96"/>
    <mergeCell ref="Q96:U96"/>
    <mergeCell ref="AA96:AE96"/>
    <mergeCell ref="AA94:AE94"/>
    <mergeCell ref="F95:K95"/>
    <mergeCell ref="Q95:U95"/>
    <mergeCell ref="AA100:AE100"/>
    <mergeCell ref="M91:N117"/>
    <mergeCell ref="Q91:U91"/>
    <mergeCell ref="W91:X105"/>
    <mergeCell ref="AA91:AE91"/>
    <mergeCell ref="Q93:U93"/>
    <mergeCell ref="AA103:AE103"/>
    <mergeCell ref="Q100:U100"/>
    <mergeCell ref="Q107:U107"/>
    <mergeCell ref="F101:K101"/>
    <mergeCell ref="Q101:U101"/>
    <mergeCell ref="W108:X110"/>
    <mergeCell ref="W111:X112"/>
    <mergeCell ref="Q111:U111"/>
    <mergeCell ref="F111:K111"/>
    <mergeCell ref="F109:K109"/>
    <mergeCell ref="AA93:AE93"/>
    <mergeCell ref="F104:K104"/>
    <mergeCell ref="Q104:U104"/>
    <mergeCell ref="F106:K106"/>
    <mergeCell ref="Q106:U106"/>
    <mergeCell ref="Q103:U103"/>
    <mergeCell ref="AA97:AE97"/>
    <mergeCell ref="Z108:AE110"/>
    <mergeCell ref="Y108:Y110"/>
    <mergeCell ref="F107:K107"/>
    <mergeCell ref="Q102:U102"/>
    <mergeCell ref="AA102:AE102"/>
    <mergeCell ref="F103:K103"/>
    <mergeCell ref="AA105:AE105"/>
    <mergeCell ref="F98:K98"/>
    <mergeCell ref="Q98:U98"/>
    <mergeCell ref="AA104:AE104"/>
    <mergeCell ref="F105:K105"/>
    <mergeCell ref="AA99:AE99"/>
    <mergeCell ref="F97:K97"/>
    <mergeCell ref="Q97:U97"/>
    <mergeCell ref="AA111:AE111"/>
    <mergeCell ref="F112:K112"/>
    <mergeCell ref="Q112:U112"/>
    <mergeCell ref="AA112:AE112"/>
    <mergeCell ref="Q114:U114"/>
    <mergeCell ref="F115:K115"/>
    <mergeCell ref="Q115:U115"/>
    <mergeCell ref="AA98:AE98"/>
    <mergeCell ref="F99:K99"/>
    <mergeCell ref="Q99:U99"/>
    <mergeCell ref="Q109:U109"/>
    <mergeCell ref="F110:K110"/>
    <mergeCell ref="Q110:U110"/>
    <mergeCell ref="Q108:U108"/>
    <mergeCell ref="Q92:U92"/>
    <mergeCell ref="F116:K116"/>
    <mergeCell ref="Q116:U116"/>
    <mergeCell ref="F113:K113"/>
    <mergeCell ref="Q113:U113"/>
    <mergeCell ref="A91:B117"/>
    <mergeCell ref="F91:K91"/>
    <mergeCell ref="F100:K100"/>
    <mergeCell ref="Q94:U94"/>
    <mergeCell ref="Q105:U105"/>
    <mergeCell ref="D94:E94"/>
    <mergeCell ref="D95:E95"/>
    <mergeCell ref="F94:K94"/>
    <mergeCell ref="F92:K92"/>
    <mergeCell ref="F93:K93"/>
    <mergeCell ref="D112:E112"/>
    <mergeCell ref="D113:E113"/>
    <mergeCell ref="D114:E114"/>
    <mergeCell ref="D115:E115"/>
    <mergeCell ref="D108:E108"/>
    <mergeCell ref="D109:E109"/>
    <mergeCell ref="F108:K108"/>
    <mergeCell ref="AB127:AG127"/>
    <mergeCell ref="AC123:AG126"/>
    <mergeCell ref="C124:D124"/>
    <mergeCell ref="A1:I1"/>
    <mergeCell ref="AC1:AF1"/>
    <mergeCell ref="I132:N132"/>
    <mergeCell ref="Z131:AG137"/>
    <mergeCell ref="AA101:AE101"/>
    <mergeCell ref="F102:K102"/>
    <mergeCell ref="B77:E78"/>
    <mergeCell ref="D96:E96"/>
    <mergeCell ref="D97:E97"/>
    <mergeCell ref="D98:E98"/>
    <mergeCell ref="D102:E102"/>
    <mergeCell ref="D103:E103"/>
    <mergeCell ref="A81:A82"/>
    <mergeCell ref="B81:E82"/>
    <mergeCell ref="D91:E91"/>
    <mergeCell ref="D88:K90"/>
    <mergeCell ref="D92:E92"/>
    <mergeCell ref="D93:E93"/>
    <mergeCell ref="F117:K117"/>
    <mergeCell ref="Q117:U117"/>
    <mergeCell ref="F114:K114"/>
    <mergeCell ref="AB123:AB126"/>
    <mergeCell ref="X152:AB152"/>
    <mergeCell ref="H152:K154"/>
    <mergeCell ref="L152:L154"/>
    <mergeCell ref="T131:Y131"/>
    <mergeCell ref="O134:S134"/>
    <mergeCell ref="M147:N148"/>
    <mergeCell ref="S152:W152"/>
    <mergeCell ref="T134:Y134"/>
    <mergeCell ref="T133:Y133"/>
    <mergeCell ref="N153:R154"/>
    <mergeCell ref="T137:Y137"/>
    <mergeCell ref="O136:S136"/>
    <mergeCell ref="I133:N133"/>
    <mergeCell ref="O133:S133"/>
    <mergeCell ref="C131:H132"/>
    <mergeCell ref="C125:D125"/>
    <mergeCell ref="T136:Y136"/>
    <mergeCell ref="T135:Y135"/>
    <mergeCell ref="I136:N136"/>
    <mergeCell ref="D133:H133"/>
    <mergeCell ref="T132:Y132"/>
    <mergeCell ref="U126:U127"/>
    <mergeCell ref="O132:S132"/>
    <mergeCell ref="C202:I205"/>
    <mergeCell ref="C210:AG210"/>
    <mergeCell ref="D219:AG224"/>
    <mergeCell ref="D217:AG218"/>
    <mergeCell ref="D237:K238"/>
    <mergeCell ref="X229:Y230"/>
    <mergeCell ref="Z229:AF230"/>
    <mergeCell ref="L231:W232"/>
    <mergeCell ref="X231:Y232"/>
    <mergeCell ref="L229:W230"/>
    <mergeCell ref="Z233:AF234"/>
    <mergeCell ref="L235:W236"/>
    <mergeCell ref="X235:Y236"/>
    <mergeCell ref="L237:W238"/>
    <mergeCell ref="X237:Y238"/>
    <mergeCell ref="Z237:AF238"/>
    <mergeCell ref="Z235:AF236"/>
    <mergeCell ref="D225:AD226"/>
    <mergeCell ref="O203:AF203"/>
    <mergeCell ref="C212:C213"/>
    <mergeCell ref="F211:AG215"/>
    <mergeCell ref="M205:W205"/>
    <mergeCell ref="Q175:AG175"/>
    <mergeCell ref="E195:H195"/>
    <mergeCell ref="AC153:AG154"/>
    <mergeCell ref="T147:AG149"/>
    <mergeCell ref="N152:R152"/>
    <mergeCell ref="C147:E148"/>
    <mergeCell ref="C176:I176"/>
    <mergeCell ref="S153:W154"/>
    <mergeCell ref="F152:F154"/>
    <mergeCell ref="X153:AB154"/>
    <mergeCell ref="C155:F155"/>
    <mergeCell ref="Q174:AG174"/>
    <mergeCell ref="Q176:AG176"/>
    <mergeCell ref="C165:E165"/>
    <mergeCell ref="C169:I169"/>
    <mergeCell ref="Q169:AG169"/>
    <mergeCell ref="J169:P169"/>
    <mergeCell ref="I165:Z165"/>
    <mergeCell ref="O149:S149"/>
    <mergeCell ref="Q193:AG193"/>
    <mergeCell ref="Q191:AG191"/>
    <mergeCell ref="C175:I175"/>
    <mergeCell ref="AC152:AG152"/>
    <mergeCell ref="F148:G148"/>
    <mergeCell ref="A88:B90"/>
    <mergeCell ref="B73:E74"/>
    <mergeCell ref="A66:E66"/>
    <mergeCell ref="J43:K43"/>
    <mergeCell ref="J27:N27"/>
    <mergeCell ref="J22:K22"/>
    <mergeCell ref="J23:K23"/>
    <mergeCell ref="I124:J124"/>
    <mergeCell ref="I125:J125"/>
    <mergeCell ref="D117:E117"/>
    <mergeCell ref="D22:E22"/>
    <mergeCell ref="D23:E23"/>
    <mergeCell ref="D111:E111"/>
    <mergeCell ref="D110:E110"/>
    <mergeCell ref="D99:E99"/>
    <mergeCell ref="D100:E100"/>
    <mergeCell ref="D101:E101"/>
    <mergeCell ref="D104:E104"/>
    <mergeCell ref="C59:E60"/>
    <mergeCell ref="C88:C90"/>
    <mergeCell ref="D116:E116"/>
    <mergeCell ref="D105:E105"/>
    <mergeCell ref="D106:E106"/>
    <mergeCell ref="D107:E107"/>
    <mergeCell ref="D134:H134"/>
    <mergeCell ref="D135:H135"/>
    <mergeCell ref="O135:S135"/>
    <mergeCell ref="I137:N137"/>
    <mergeCell ref="I134:N134"/>
    <mergeCell ref="O137:S137"/>
    <mergeCell ref="D136:H136"/>
    <mergeCell ref="D137:H137"/>
    <mergeCell ref="O123:U124"/>
    <mergeCell ref="I135:N135"/>
    <mergeCell ref="C126:G127"/>
    <mergeCell ref="H126:H127"/>
    <mergeCell ref="I126:M127"/>
    <mergeCell ref="N126:N127"/>
    <mergeCell ref="O126:T127"/>
    <mergeCell ref="V123:Z129"/>
    <mergeCell ref="F147:G147"/>
    <mergeCell ref="I131:N131"/>
    <mergeCell ref="O131:S131"/>
    <mergeCell ref="J176:P176"/>
    <mergeCell ref="D229:K230"/>
    <mergeCell ref="D231:K232"/>
    <mergeCell ref="D233:K234"/>
    <mergeCell ref="Z231:AF232"/>
    <mergeCell ref="A228:R228"/>
    <mergeCell ref="O147:P148"/>
    <mergeCell ref="Q147:Q148"/>
    <mergeCell ref="H147:K147"/>
    <mergeCell ref="H148:K148"/>
    <mergeCell ref="E227:AF227"/>
    <mergeCell ref="J193:P193"/>
    <mergeCell ref="J187:P187"/>
    <mergeCell ref="J188:P188"/>
    <mergeCell ref="J189:P189"/>
    <mergeCell ref="J190:P190"/>
    <mergeCell ref="J192:P192"/>
    <mergeCell ref="J180:P180"/>
    <mergeCell ref="J181:P181"/>
    <mergeCell ref="J182:P182"/>
    <mergeCell ref="D243:K244"/>
    <mergeCell ref="D245:K246"/>
    <mergeCell ref="D247:AF250"/>
    <mergeCell ref="L233:W234"/>
    <mergeCell ref="X233:Y234"/>
    <mergeCell ref="L239:W240"/>
    <mergeCell ref="Z239:AF240"/>
    <mergeCell ref="X239:Y240"/>
    <mergeCell ref="L241:W242"/>
    <mergeCell ref="X241:Y242"/>
    <mergeCell ref="Z241:AF242"/>
    <mergeCell ref="L245:W246"/>
    <mergeCell ref="X245:Y246"/>
    <mergeCell ref="Z245:AF246"/>
    <mergeCell ref="D235:K236"/>
    <mergeCell ref="L243:W244"/>
    <mergeCell ref="X243:Y244"/>
    <mergeCell ref="Z243:AF244"/>
    <mergeCell ref="D239:K240"/>
    <mergeCell ref="D241:K242"/>
    <mergeCell ref="J183:P183"/>
    <mergeCell ref="J184:P184"/>
    <mergeCell ref="J185:P185"/>
    <mergeCell ref="J171:P171"/>
    <mergeCell ref="J172:P172"/>
    <mergeCell ref="J173:P173"/>
    <mergeCell ref="J174:P174"/>
    <mergeCell ref="J175:P175"/>
    <mergeCell ref="C141:H141"/>
    <mergeCell ref="C152:E154"/>
    <mergeCell ref="H155:L155"/>
    <mergeCell ref="Y143:AA143"/>
    <mergeCell ref="S143:U143"/>
    <mergeCell ref="K142:P142"/>
    <mergeCell ref="C142:H143"/>
    <mergeCell ref="K143:P143"/>
    <mergeCell ref="S142:V142"/>
    <mergeCell ref="Y142:AB142"/>
    <mergeCell ref="J141:P141"/>
    <mergeCell ref="R141:AB141"/>
  </mergeCells>
  <phoneticPr fontId="2"/>
  <conditionalFormatting sqref="A155:F155">
    <cfRule type="expression" dxfId="29" priority="37" stopIfTrue="1">
      <formula>IF(AND(表示モード="入力例",CELL("protect",A155)=0),TRUE(),FALSE())</formula>
    </cfRule>
  </conditionalFormatting>
  <conditionalFormatting sqref="A43:J43">
    <cfRule type="expression" dxfId="28" priority="36" stopIfTrue="1">
      <formula>IF(AND(表示モード="入力例",CELL("protect",A43)=0),TRUE(),FALSE())</formula>
    </cfRule>
  </conditionalFormatting>
  <conditionalFormatting sqref="A6:AG7 AE8:AG8 A1:AG4 A5:F5 L5:AG5 A8:F8 Q8:AC8 A9:AG11 A12:J12 L12:AG12 A13:AG14 A15:J15 M15:AG15 A22:D23 F22:J23 L22:AG23 A24:AG26 A27:J27 O27:AG27 A28:AG41 A42:T42 L43:AG43 A44:AG47 A48:J48 O48:AG48 A49:AG55 A56:D56 G56 A57:G57 A86:U86 A87:AG87 A88:D88 L88:AG90 A89:C90 A91:D117 F91:AG117 A118:AG122 A123:U123 A124:C125 E124:I125 K124:U125 A126:U129 A130:AG130 A131:Z131 A132:Y132 A133:D137 I133:Y137 A138:AG140 I141:J141 Q141:R141 AC141:AG141 A141:C142 W142:Y142 I142:K143 Q142:S143 A143:B143 V143:Y143 AB143 A144:AG148 A149:O149 T149:AG149 A150:AG154 H155:AG155 A156:AG165 A166:D166 A167:AG167 A168:J169 Q168:AG169 A170:D173 Q170:Q173 A174:I179 A180:D189 A190:I193 A194:AG195 A196:D196 K196:AG196 A197:B199 AG198 K199:AG199 A200:AG200 A201:D202 K202:AG204 A203:B205 K205:M205 X205:AG205 A206:AG210 E211 A211:B214 A215:D215 A216:AG216 A217:D217 A218:C218 A219:D219 A220:C226 D225 AE225:AG226 A227:D227 AG227 A228 S228:AG228 A229:D229 L229:AF246 AG229:AG250 A230:C230 A231:D231 A232:C232 A233:D233 A234:C234 A235:D235 A236:C250 D247 A251:AG252">
    <cfRule type="expression" dxfId="27" priority="44" stopIfTrue="1">
      <formula>IF(AND(表示モード="入力例",CELL("protect",A1)=0),TRUE(),FALSE())</formula>
    </cfRule>
  </conditionalFormatting>
  <conditionalFormatting sqref="A16:AG21">
    <cfRule type="expression" dxfId="26" priority="18" stopIfTrue="1">
      <formula>IF(AND(表示モード="入力例",CELL("protect",A16)=0),TRUE(),FALSE())</formula>
    </cfRule>
  </conditionalFormatting>
  <conditionalFormatting sqref="A62:AG85">
    <cfRule type="expression" dxfId="25" priority="3" stopIfTrue="1">
      <formula>IF(AND(表示モード="入力例",CELL("protect",A62)=0),TRUE(),FALSE())</formula>
    </cfRule>
  </conditionalFormatting>
  <conditionalFormatting sqref="C59:D59">
    <cfRule type="expression" dxfId="24" priority="15" stopIfTrue="1">
      <formula>IF(AND(表示モード="入力例",CELL("protect",$C$59)=0),TRUE(),FALSE())</formula>
    </cfRule>
  </conditionalFormatting>
  <conditionalFormatting sqref="C212:D212">
    <cfRule type="expression" dxfId="23" priority="40" stopIfTrue="1">
      <formula>IF(AND(表示モード="入力例",CELL("protect",C212)=0),TRUE(),FALSE())</formula>
    </cfRule>
  </conditionalFormatting>
  <conditionalFormatting sqref="C59:E60">
    <cfRule type="expression" dxfId="22" priority="13" stopIfTrue="1">
      <formula>IF(AND(表示モード="PDF版",$C$59="ａ～ｊから選択"),TRUE(),FALSE())</formula>
    </cfRule>
    <cfRule type="expression" dxfId="21" priority="14" stopIfTrue="1">
      <formula>IF(AND(OR(表示モード="　",表示モード="入力例"),$C$59="ａ～ｊから選択"),TRUE(),FALSE())</formula>
    </cfRule>
  </conditionalFormatting>
  <conditionalFormatting sqref="D237">
    <cfRule type="expression" dxfId="20" priority="11" stopIfTrue="1">
      <formula>IF(AND(表示モード="入力例",CELL("protect",D237)=0),TRUE(),FALSE())</formula>
    </cfRule>
  </conditionalFormatting>
  <conditionalFormatting sqref="D239">
    <cfRule type="expression" dxfId="19" priority="10" stopIfTrue="1">
      <formula>IF(AND(表示モード="入力例",CELL("protect",D239)=0),TRUE(),FALSE())</formula>
    </cfRule>
  </conditionalFormatting>
  <conditionalFormatting sqref="D241">
    <cfRule type="expression" dxfId="18" priority="9" stopIfTrue="1">
      <formula>IF(AND(表示モード="入力例",CELL("protect",D241)=0),TRUE(),FALSE())</formula>
    </cfRule>
  </conditionalFormatting>
  <conditionalFormatting sqref="D243">
    <cfRule type="expression" dxfId="17" priority="8" stopIfTrue="1">
      <formula>IF(AND(表示モード="入力例",CELL("protect",D243)=0),TRUE(),FALSE())</formula>
    </cfRule>
  </conditionalFormatting>
  <conditionalFormatting sqref="D245">
    <cfRule type="expression" dxfId="16" priority="7" stopIfTrue="1">
      <formula>IF(AND(表示モード="入力例",CELL("protect",D245)=0),TRUE(),FALSE())</formula>
    </cfRule>
  </conditionalFormatting>
  <conditionalFormatting sqref="G5">
    <cfRule type="expression" dxfId="15" priority="21" stopIfTrue="1">
      <formula>IF(AND(表示モード="入力例",CELL("protect",G5)=0,G5 &lt;&gt; "（年度を選択してください）"),TRUE(),FALSE())</formula>
    </cfRule>
  </conditionalFormatting>
  <conditionalFormatting sqref="G5:K5">
    <cfRule type="expression" dxfId="14" priority="19" stopIfTrue="1">
      <formula>IF(AND(OR(表示モード="　",表示モード="入力例"),$G$5="（年度を選択してください）"),TRUE(),FALSE())</formula>
    </cfRule>
    <cfRule type="expression" dxfId="13" priority="20" stopIfTrue="1">
      <formula>IF(AND(表示モード="PDF版",$G$5="（年度を選択してください）"),TRUE(),FALSE())</formula>
    </cfRule>
  </conditionalFormatting>
  <conditionalFormatting sqref="I137:J137">
    <cfRule type="expression" dxfId="12" priority="46">
      <formula>IF(AND(表示モード="PDF版",T137=0),TRUE(),FALSE())</formula>
    </cfRule>
  </conditionalFormatting>
  <conditionalFormatting sqref="J170:J193">
    <cfRule type="expression" dxfId="11" priority="4" stopIfTrue="1">
      <formula>IF(AND(表示モード="入力例",CELL("protect",J170)=0),TRUE(),FALSE())</formula>
    </cfRule>
  </conditionalFormatting>
  <conditionalFormatting sqref="K197:M198">
    <cfRule type="expression" dxfId="10" priority="12" stopIfTrue="1">
      <formula>IF(AND(表示モード="入力例",CELL("protect",K197)=0),TRUE(),FALSE())</formula>
    </cfRule>
  </conditionalFormatting>
  <conditionalFormatting sqref="Q174:AG193">
    <cfRule type="expression" dxfId="9" priority="6" stopIfTrue="1">
      <formula>IF(AND(表示モード="入力例",CELL("protect",Q174)=0),TRUE(),FALSE())</formula>
    </cfRule>
  </conditionalFormatting>
  <conditionalFormatting sqref="V123:AG129">
    <cfRule type="expression" dxfId="8" priority="2" stopIfTrue="1">
      <formula>IF(AND(表示モード="入力例",CELL("protect",V123)=0),TRUE(),FALSE())</formula>
    </cfRule>
  </conditionalFormatting>
  <conditionalFormatting sqref="Y16:AG16">
    <cfRule type="expression" dxfId="7" priority="16" stopIfTrue="1">
      <formula>IF(AND(表示モード="PDF版",$Y$16="（1組合を選択された場合は、法人設立の根拠法を選択してください）"),TRUE(),FALSE())</formula>
    </cfRule>
    <cfRule type="expression" dxfId="6" priority="17" stopIfTrue="1">
      <formula>IF(AND(OR(表示モード="　",表示モード="入力例"),$Y$16="（1組合を選択された場合は、法人設立の根拠法を選択してください）"),TRUE(),FALSE())</formula>
    </cfRule>
  </conditionalFormatting>
  <conditionalFormatting sqref="AE7:AE8">
    <cfRule type="expression" dxfId="5" priority="24" stopIfTrue="1">
      <formula>IF(表示モード="元号表示",TRUE(),FALSE())</formula>
    </cfRule>
  </conditionalFormatting>
  <dataValidations count="45">
    <dataValidation imeMode="hiragana" allowBlank="1" showInputMessage="1" showErrorMessage="1" promptTitle="本社又は営業所名称" prompt="全角６０文字" sqref="F67 F69 F71 F73 F75 F81 F79 F77" xr:uid="{00000000-0002-0000-0000-000000000000}"/>
    <dataValidation allowBlank="1" showInputMessage="1" showErrorMessage="1" promptTitle="申請日　日" prompt="申請日の日にちを入力してください" sqref="L13" xr:uid="{00000000-0002-0000-0000-000001000000}"/>
    <dataValidation allowBlank="1" showInputMessage="1" showErrorMessage="1" promptTitle="申請日　月" prompt="申請日の月を入力してください" sqref="I13:J13" xr:uid="{00000000-0002-0000-0000-000002000000}"/>
    <dataValidation imeMode="off" allowBlank="1" showInputMessage="1" showErrorMessage="1" sqref="H147:K148 G56:AG56 F124:F125 C124:C125 L124:L125 O126:T127 I124:I125" xr:uid="{00000000-0002-0000-0000-000003000000}"/>
    <dataValidation allowBlank="1" showInputMessage="1" showErrorMessage="1" promptTitle="適格組合証明" prompt="発行番号を３桁で記入します" sqref="Y19" xr:uid="{00000000-0002-0000-0000-000004000000}"/>
    <dataValidation imeMode="disabled" allowBlank="1" showInputMessage="1" showErrorMessage="1" sqref="W54 AC67:AG82 G54 N153:AB154 C126:G127 I126:M127 I134:S134 I136:N136 L67:M82 Y143 S143" xr:uid="{00000000-0002-0000-0000-000005000000}"/>
    <dataValidation allowBlank="1" showInputMessage="1" showErrorMessage="1" promptTitle="適格組合証明" prompt="組合の申請時に、適格組合として申請する場合、適格組合証明の発行日を記入してください" sqref="Y18" xr:uid="{00000000-0002-0000-0000-000006000000}"/>
    <dataValidation imeMode="off" allowBlank="1" showErrorMessage="1" promptTitle="送付先変更希望有無" prompt="送付先変更を希望される場合、選択ボックスから「あり」を選択してください" sqref="S48" xr:uid="{00000000-0002-0000-0000-000007000000}"/>
    <dataValidation type="list" allowBlank="1" showInputMessage="1" showErrorMessage="1" sqref="D22:D23 J22:J23 O91:O117 Y91:Y105 Q141 C142 Y111:Y112 AB22:AB23 Q22:Q23 W22:W23 C91:C117 I141" xr:uid="{00000000-0002-0000-0000-000008000000}">
      <formula1>"　,○"</formula1>
    </dataValidation>
    <dataValidation allowBlank="1" showInputMessage="1" showErrorMessage="1" promptTitle="担当者部署名" prompt="全角３０文字" sqref="F46" xr:uid="{00000000-0002-0000-0000-000009000000}"/>
    <dataValidation imeMode="hiragana" allowBlank="1" showInputMessage="1" showErrorMessage="1" promptTitle="代表者役職" prompt="全角３０文字" sqref="H37" xr:uid="{00000000-0002-0000-0000-00000A000000}"/>
    <dataValidation allowBlank="1" showInputMessage="1" showErrorMessage="1" promptTitle="商号又は名称(漢字)" prompt="全角６０文字" sqref="F34" xr:uid="{00000000-0002-0000-0000-00000B000000}"/>
    <dataValidation imeMode="off" allowBlank="1" showInputMessage="1" showErrorMessage="1" promptTitle="郵便番号" prompt="７桁の数値で入力してください" sqref="I27:J27 I48:J48" xr:uid="{00000000-0002-0000-0000-00000C000000}"/>
    <dataValidation type="whole" imeMode="disabled" allowBlank="1" showInputMessage="1" showErrorMessage="1" errorTitle="業者コードの桁数エラー" error="業者コードの桁数は10桁です。" sqref="F18:P18" xr:uid="{00000000-0002-0000-0000-00000D000000}">
      <formula1>1</formula1>
      <formula2>9999999999</formula2>
    </dataValidation>
    <dataValidation type="whole" imeMode="disabled" allowBlank="1" showInputMessage="1" showErrorMessage="1" errorTitle="法人番号の桁数エラー" error="法人番号は13桁です。" sqref="F20:S20" xr:uid="{00000000-0002-0000-0000-00000E000000}">
      <formula1>1000000000000</formula1>
      <formula2>9999999999999</formula2>
    </dataValidation>
    <dataValidation type="textLength" imeMode="disabled" allowBlank="1" showInputMessage="1" showErrorMessage="1" errorTitle="郵便番号桁数" error="郵便番号の桁数が違います。_x000a_３桁で入力してください。" promptTitle="郵便番号" prompt="3桁の数値で入力してください" sqref="F27:H27 F48:H48" xr:uid="{00000000-0002-0000-0000-00000F000000}">
      <formula1>1</formula1>
      <formula2>3</formula2>
    </dataValidation>
    <dataValidation imeMode="fullKatakana" allowBlank="1" showInputMessage="1" showErrorMessage="1" promptTitle="本社住所(フリガナ)" prompt="全角カナ50文字_x000a_都道府県名や「・」中点、空白は不要です" sqref="F29:AG29" xr:uid="{00000000-0002-0000-0000-000010000000}"/>
    <dataValidation allowBlank="1" showInputMessage="1" showErrorMessage="1" promptTitle="本社住所（登記上）" prompt="全角50文字_x000a_登記事項証明書の本店住所と同じ様に入力してください。" sqref="F30:AG31" xr:uid="{00000000-0002-0000-0000-000011000000}"/>
    <dataValidation imeMode="fullKatakana" allowBlank="1" showInputMessage="1" showErrorMessage="1" promptTitle="商号又は名称(フリガナ)" prompt="全角カナ８０文字" sqref="F33:AG33" xr:uid="{00000000-0002-0000-0000-000012000000}"/>
    <dataValidation imeMode="fullKatakana" allowBlank="1" showInputMessage="1" showErrorMessage="1" promptTitle="代表者氏名（フリガナ）" prompt="全角カナ６０文字" sqref="F39:AG39" xr:uid="{00000000-0002-0000-0000-000013000000}"/>
    <dataValidation allowBlank="1" showInputMessage="1" showErrorMessage="1" promptTitle="代表者氏名（漢字）" prompt="全角３５文字_x000a_姓と名の間に空白を空けてください。" sqref="F40:AG41" xr:uid="{00000000-0002-0000-0000-000014000000}"/>
    <dataValidation imeMode="fullKatakana" allowBlank="1" showInputMessage="1" showErrorMessage="1" promptTitle="申請担当者・代理人氏名（フリガナ）" prompt="全角カナ２０文字" sqref="U45:AG45" xr:uid="{00000000-0002-0000-0000-000015000000}"/>
    <dataValidation allowBlank="1" showInputMessage="1" showErrorMessage="1" promptTitle="申請担当者・代理人氏名（漢字）" prompt="全角１０文字" sqref="U46:AG46" xr:uid="{00000000-0002-0000-0000-000016000000}"/>
    <dataValidation imeMode="fullKatakana" allowBlank="1" showInputMessage="1" showErrorMessage="1" promptTitle="申請担当者・代理人の勤務先住所(フリガナ)" prompt="全角カナ50文字_x000a_都道府県名や「・」中点、空白は不要です" sqref="F50:AG50" xr:uid="{00000000-0002-0000-0000-000017000000}"/>
    <dataValidation imeMode="hiragana" allowBlank="1" showInputMessage="1" showErrorMessage="1" promptTitle="申請担当者・代理人の勤務先住所(漢字)" prompt="全角50文字" sqref="F51:AG52" xr:uid="{00000000-0002-0000-0000-000018000000}"/>
    <dataValidation type="whole" imeMode="disabled" allowBlank="1" showInputMessage="1" showErrorMessage="1" sqref="I133:N133 I135:N135" xr:uid="{00000000-0002-0000-0000-000019000000}">
      <formula1>-99999999999</formula1>
      <formula2>99999999999</formula2>
    </dataValidation>
    <dataValidation type="whole" imeMode="disabled" allowBlank="1" showInputMessage="1" showErrorMessage="1" promptTitle="決算後の増減額" prompt="増減がなければ未記入でかまいません" sqref="O133:S133" xr:uid="{00000000-0002-0000-0000-00001A000000}">
      <formula1>-99999999999</formula1>
      <formula2>99999999999</formula2>
    </dataValidation>
    <dataValidation allowBlank="1" showErrorMessage="1" sqref="O135:S135" xr:uid="{00000000-0002-0000-0000-00001B000000}"/>
    <dataValidation imeMode="on" allowBlank="1" showInputMessage="1" showErrorMessage="1" sqref="K142:K143 Y142 S142" xr:uid="{00000000-0002-0000-0000-00001C000000}"/>
    <dataValidation type="list" allowBlank="1" showInputMessage="1" showErrorMessage="1" sqref="S147 L196:L199 C212" xr:uid="{00000000-0002-0000-0000-00001D000000}">
      <formula1>"　,レ"</formula1>
    </dataValidation>
    <dataValidation type="whole" imeMode="disabled" allowBlank="1" showInputMessage="1" showErrorMessage="1" errorTitle="常勤職員の人数エラー" error="0人以上の人数を入力してください。" sqref="H152:K154" xr:uid="{00000000-0002-0000-0000-00001E000000}">
      <formula1>0</formula1>
      <formula2>9999999</formula2>
    </dataValidation>
    <dataValidation imeMode="disabled" allowBlank="1" showInputMessage="1" showErrorMessage="1" errorTitle="営業年数のエラー" error="0年以上の年数を入力してください。" sqref="C152:E154" xr:uid="{00000000-0002-0000-0000-00001F000000}"/>
    <dataValidation imeMode="hiragana" allowBlank="1" showInputMessage="1" showErrorMessage="1" sqref="P43" xr:uid="{00000000-0002-0000-0000-000020000000}"/>
    <dataValidation type="list" allowBlank="1" showInputMessage="1" showErrorMessage="1" sqref="Y16:AG16" xr:uid="{00000000-0002-0000-0000-000021000000}">
      <formula1>"（1組合を選択された場合は、法人設立の根拠法を選択してください）,中小企業等協同組合法,中小企業団体の組織に関する法律,商店街振興組合法"</formula1>
    </dataValidation>
    <dataValidation type="whole" imeMode="disabled" allowBlank="1" showInputMessage="1" showErrorMessage="1" errorTitle="日数の入力" error="日数は、_x000a__x000a_1　~　31_x000a__x000a_を入力ください。" sqref="AE18 L12 N43" xr:uid="{00000000-0002-0000-0000-000023000000}">
      <formula1>1</formula1>
      <formula2>31</formula2>
    </dataValidation>
    <dataValidation type="whole" imeMode="disabled" allowBlank="1" showInputMessage="1" showErrorMessage="1" errorTitle="月数の入力" error="月数は、_x000a__x000a_1~12_x000a__x000a_を入力してください。" sqref="AC18 L43 I12" xr:uid="{00000000-0002-0000-0000-000024000000}">
      <formula1>1</formula1>
      <formula2>12</formula2>
    </dataValidation>
    <dataValidation type="custom" imeMode="disabled" allowBlank="1" showInputMessage="1" showErrorMessage="1" errorTitle="入力可能な年数" error="_x000a_西暦：1873年以上入力可_x000a_令和：1年以上　   入力可_x000a_平成：1年～31年　入力可_x000a_昭和：1年～64年　入力可_x000a_大正：1年～15年　入力可_x000a_明治：6年～45年　入力可_x000a_(ただし、明治1年～5年は旧暦なので入力不可）_x000a_" sqref="G12" xr:uid="{00000000-0002-0000-0000-000025000000}">
      <formula1>IF(OR(AND(F12="明治",G12&gt;=6,G12&lt;=45),AND(F12="大正",G12&gt;=1,G12&lt;=15),AND(F12="昭和",G12&gt;=1,G12&lt;=64),AND(F12="平成",G12&gt;=1,G12&lt;=31),AND(F12=" ",G12&gt;=1873),AND(F12=新元号,G12&gt;=1)),TRUE,FALSE)</formula1>
    </dataValidation>
    <dataValidation type="list" allowBlank="1" showInputMessage="1" showErrorMessage="1" sqref="X231 X233 X235 X237 X243 X245 X239 X241" xr:uid="{00000000-0002-0000-0000-000026000000}">
      <formula1>"　,男性,女性"</formula1>
    </dataValidation>
    <dataValidation type="list" allowBlank="1" showInputMessage="1" showErrorMessage="1" sqref="AC1:AF1" xr:uid="{00000000-0002-0000-0000-000027000000}">
      <formula1>"　,PDF版,入力例,元号表示"</formula1>
    </dataValidation>
    <dataValidation type="custom" imeMode="disabled" allowBlank="1" showInputMessage="1" showErrorMessage="1" errorTitle="入力可能な年数" error="_x000a_令和：1年以上　   入力可_x000a_平成：1年～31年　入力可_x000a_昭和：1年～64年　入力可_x000a_" sqref="AA18" xr:uid="{00000000-0002-0000-0000-000029000000}">
      <formula1>IF(OR(AND(Z18="明治",AA18&gt;=6,AA18&lt;=45),AND(Z18="大正",AA18&gt;=1,AA18&lt;=15),AND(Z18="昭和",AA18&gt;=1,AA18&lt;=64),AND(Z18="平成",AA18&gt;=1,AA18&lt;=31),AND(Z18=" ",AA18&gt;=1873),AND(Z18="令和",AA18&gt;=1)),TRUE,FALSE)</formula1>
    </dataValidation>
    <dataValidation type="custom" imeMode="off" allowBlank="1" showInputMessage="1" showErrorMessage="1" errorTitle="入力可能な年数" error="_x000a_西暦：1873年以上入力可_x000a_令和：1年以上　   入力可_x000a_平成：1年～31年　入力可_x000a_昭和：1年～64年　入力可_x000a_大正：1年～15年　入力可_x000a_明治：6年～45年　入力可_x000a_(ただし、明治1年～5年は旧暦なので入力不可）_x000a_" sqref="H43:I43" xr:uid="{00000000-0002-0000-0000-00002A000000}">
      <formula1>IF(OR(AND(F43="明治",H43&gt;=6,H43&lt;=45),AND(F43="大正",H43&gt;=1,H43&lt;=15),AND(F43="昭和",H43&gt;=1,H43&lt;=64),AND(F43="平成",H43&gt;=1,H43&lt;=31),AND(F43=" ",H43&gt;=1873),AND(F43="令和",H43&gt;=1)),TRUE,FALSE)</formula1>
    </dataValidation>
    <dataValidation type="list" allowBlank="1" showInputMessage="1" showErrorMessage="1" sqref="C59:E60" xr:uid="{00000000-0002-0000-0000-00002D000000}">
      <formula1>"ａ～ｊから選択,ａ,ｂ,ｃ,ｄ,ｅ,ｆ,ｇ,ｈ,ｉ,ｊ"</formula1>
    </dataValidation>
    <dataValidation type="list" allowBlank="1" showInputMessage="1" showErrorMessage="1" sqref="F12 F5" xr:uid="{00000000-0002-0000-0000-000022000000}">
      <formula1>#REF!</formula1>
    </dataValidation>
    <dataValidation type="list" allowBlank="1" showInputMessage="1" showErrorMessage="1" promptTitle="適格組合証明" prompt="組合の申請時に、適格組合として申請する場合、適格組合証明の発行日を記入してください" sqref="Z18" xr:uid="{00000000-0002-0000-0000-000028000000}">
      <formula1>#REF!</formula1>
    </dataValidation>
    <dataValidation type="list" imeMode="off" allowBlank="1" showInputMessage="1" showErrorMessage="1" sqref="F43:G43" xr:uid="{00000000-0002-0000-0000-00002C000000}">
      <formula1>"　,令和,平成,昭和,大正,明治,明治より前"</formula1>
    </dataValidation>
  </dataValidations>
  <pageMargins left="0.9055118110236221" right="0.11811023622047245" top="0.78740157480314965" bottom="0.39370078740157483" header="0.31496062992125984" footer="0.31496062992125984"/>
  <pageSetup paperSize="9" scale="80" fitToHeight="7" orientation="landscape" r:id="rId1"/>
  <headerFooter>
    <oddFooter>&amp;C&amp;P</oddFooter>
  </headerFooter>
  <rowBreaks count="6" manualBreakCount="6">
    <brk id="25" max="32" man="1"/>
    <brk id="61" max="32" man="1"/>
    <brk id="83" max="32" man="1"/>
    <brk id="118" max="32" man="1"/>
    <brk id="162" max="32" man="1"/>
    <brk id="207" max="32" man="1"/>
  </rowBreaks>
  <ignoredErrors>
    <ignoredError sqref="R15 A15 I1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7"/>
  <sheetViews>
    <sheetView view="pageBreakPreview" zoomScaleNormal="100" zoomScaleSheetLayoutView="100" workbookViewId="0">
      <selection activeCell="J35" sqref="J35:U36"/>
    </sheetView>
  </sheetViews>
  <sheetFormatPr defaultColWidth="4.625" defaultRowHeight="13.5" x14ac:dyDescent="0.15"/>
  <cols>
    <col min="1" max="1" width="5" style="1" customWidth="1"/>
    <col min="2" max="2" width="2.375" style="1" customWidth="1"/>
    <col min="3" max="4" width="5" style="1" customWidth="1"/>
    <col min="5" max="5" width="6.5" style="1" customWidth="1"/>
    <col min="6" max="29" width="5" style="1" customWidth="1"/>
    <col min="30" max="16384" width="4.625" style="1"/>
  </cols>
  <sheetData>
    <row r="1" spans="1:31" ht="41.25" customHeight="1" thickBot="1" x14ac:dyDescent="0.2">
      <c r="A1" s="736" t="s">
        <v>261</v>
      </c>
      <c r="B1" s="736"/>
      <c r="C1" s="736"/>
      <c r="D1" s="736"/>
      <c r="E1" s="736"/>
      <c r="F1" s="736"/>
      <c r="G1" s="736"/>
      <c r="H1" s="736"/>
      <c r="I1" s="736"/>
      <c r="J1" s="736"/>
      <c r="K1" s="736"/>
      <c r="L1" s="736"/>
      <c r="M1" s="736"/>
      <c r="N1" s="736"/>
      <c r="O1" s="736"/>
      <c r="P1" s="736"/>
      <c r="Q1" s="736"/>
      <c r="R1" s="736"/>
      <c r="S1" s="736"/>
      <c r="T1" s="736"/>
      <c r="U1" s="736"/>
    </row>
    <row r="2" spans="1:31" ht="25.5" customHeight="1" thickBot="1" x14ac:dyDescent="0.2">
      <c r="A2" s="737" t="s">
        <v>254</v>
      </c>
      <c r="B2" s="737"/>
      <c r="C2" s="737"/>
      <c r="D2" s="737"/>
      <c r="E2" s="737"/>
      <c r="F2" s="737"/>
      <c r="G2" s="737"/>
      <c r="H2" s="737"/>
      <c r="I2" s="737"/>
      <c r="J2" s="737"/>
      <c r="K2" s="737"/>
      <c r="L2" s="737"/>
      <c r="M2" s="737"/>
      <c r="N2" s="737"/>
      <c r="O2" s="737"/>
      <c r="P2" s="737"/>
      <c r="Q2" s="141"/>
      <c r="R2" s="141"/>
      <c r="S2" s="47"/>
      <c r="T2" s="47"/>
      <c r="U2" s="47"/>
      <c r="V2" s="47"/>
      <c r="W2" s="47"/>
      <c r="X2" s="47"/>
      <c r="Y2" s="47"/>
      <c r="Z2" s="47"/>
      <c r="AA2" s="45" t="s">
        <v>262</v>
      </c>
      <c r="AB2" s="142">
        <v>2</v>
      </c>
      <c r="AC2" s="103"/>
      <c r="AD2" s="47" t="s">
        <v>256</v>
      </c>
    </row>
    <row r="3" spans="1:31" ht="14.25" customHeight="1" x14ac:dyDescent="0.15">
      <c r="D3" s="321" t="s">
        <v>62</v>
      </c>
      <c r="E3" s="322"/>
      <c r="F3" s="322"/>
      <c r="G3" s="322"/>
      <c r="H3" s="322"/>
      <c r="I3" s="323"/>
      <c r="J3" s="419" t="s">
        <v>257</v>
      </c>
      <c r="K3" s="420"/>
      <c r="L3" s="420"/>
      <c r="M3" s="420"/>
      <c r="N3" s="420"/>
      <c r="O3" s="420"/>
      <c r="P3" s="420"/>
      <c r="Q3" s="420"/>
      <c r="R3" s="420"/>
      <c r="S3" s="420"/>
      <c r="T3" s="420"/>
      <c r="U3" s="421"/>
      <c r="V3" s="321" t="s">
        <v>258</v>
      </c>
      <c r="W3" s="323"/>
      <c r="X3" s="413" t="s">
        <v>259</v>
      </c>
      <c r="Y3" s="414"/>
      <c r="Z3" s="414"/>
      <c r="AA3" s="414"/>
      <c r="AB3" s="414"/>
      <c r="AC3" s="414"/>
      <c r="AD3" s="415"/>
      <c r="AE3" s="100"/>
    </row>
    <row r="4" spans="1:31" ht="14.25" customHeight="1" x14ac:dyDescent="0.15">
      <c r="D4" s="336"/>
      <c r="E4" s="337"/>
      <c r="F4" s="337"/>
      <c r="G4" s="337"/>
      <c r="H4" s="337"/>
      <c r="I4" s="338"/>
      <c r="J4" s="422"/>
      <c r="K4" s="423"/>
      <c r="L4" s="423"/>
      <c r="M4" s="423"/>
      <c r="N4" s="423"/>
      <c r="O4" s="423"/>
      <c r="P4" s="423"/>
      <c r="Q4" s="423"/>
      <c r="R4" s="423"/>
      <c r="S4" s="423"/>
      <c r="T4" s="423"/>
      <c r="U4" s="424"/>
      <c r="V4" s="336"/>
      <c r="W4" s="338"/>
      <c r="X4" s="416"/>
      <c r="Y4" s="417"/>
      <c r="Z4" s="417"/>
      <c r="AA4" s="417"/>
      <c r="AB4" s="417"/>
      <c r="AC4" s="417"/>
      <c r="AD4" s="418"/>
      <c r="AE4" s="100"/>
    </row>
    <row r="5" spans="1:31" ht="14.25" customHeight="1" x14ac:dyDescent="0.15">
      <c r="D5" s="283"/>
      <c r="E5" s="734"/>
      <c r="F5" s="734"/>
      <c r="G5" s="734"/>
      <c r="H5" s="734"/>
      <c r="I5" s="284"/>
      <c r="J5" s="277"/>
      <c r="K5" s="278"/>
      <c r="L5" s="278"/>
      <c r="M5" s="278"/>
      <c r="N5" s="278"/>
      <c r="O5" s="278"/>
      <c r="P5" s="278"/>
      <c r="Q5" s="278"/>
      <c r="R5" s="278"/>
      <c r="S5" s="278"/>
      <c r="T5" s="278"/>
      <c r="U5" s="279"/>
      <c r="V5" s="283"/>
      <c r="W5" s="284"/>
      <c r="X5" s="287"/>
      <c r="Y5" s="288"/>
      <c r="Z5" s="288"/>
      <c r="AA5" s="288"/>
      <c r="AB5" s="288"/>
      <c r="AC5" s="288"/>
      <c r="AD5" s="289"/>
      <c r="AE5" s="100"/>
    </row>
    <row r="6" spans="1:31" ht="14.25" customHeight="1" x14ac:dyDescent="0.15">
      <c r="D6" s="285"/>
      <c r="E6" s="665"/>
      <c r="F6" s="665"/>
      <c r="G6" s="665"/>
      <c r="H6" s="665"/>
      <c r="I6" s="286"/>
      <c r="J6" s="280"/>
      <c r="K6" s="281"/>
      <c r="L6" s="281"/>
      <c r="M6" s="281"/>
      <c r="N6" s="281"/>
      <c r="O6" s="281"/>
      <c r="P6" s="281"/>
      <c r="Q6" s="281"/>
      <c r="R6" s="281"/>
      <c r="S6" s="281"/>
      <c r="T6" s="281"/>
      <c r="U6" s="282"/>
      <c r="V6" s="285"/>
      <c r="W6" s="286"/>
      <c r="X6" s="290"/>
      <c r="Y6" s="291"/>
      <c r="Z6" s="291"/>
      <c r="AA6" s="291"/>
      <c r="AB6" s="291"/>
      <c r="AC6" s="291"/>
      <c r="AD6" s="292"/>
      <c r="AE6" s="100"/>
    </row>
    <row r="7" spans="1:31" ht="14.25" customHeight="1" x14ac:dyDescent="0.15">
      <c r="D7" s="283"/>
      <c r="E7" s="734"/>
      <c r="F7" s="734"/>
      <c r="G7" s="734"/>
      <c r="H7" s="734"/>
      <c r="I7" s="284"/>
      <c r="J7" s="277"/>
      <c r="K7" s="278"/>
      <c r="L7" s="278"/>
      <c r="M7" s="278"/>
      <c r="N7" s="278"/>
      <c r="O7" s="278"/>
      <c r="P7" s="278"/>
      <c r="Q7" s="278"/>
      <c r="R7" s="278"/>
      <c r="S7" s="278"/>
      <c r="T7" s="278"/>
      <c r="U7" s="279"/>
      <c r="V7" s="283"/>
      <c r="W7" s="284"/>
      <c r="X7" s="287"/>
      <c r="Y7" s="288"/>
      <c r="Z7" s="288"/>
      <c r="AA7" s="288"/>
      <c r="AB7" s="288"/>
      <c r="AC7" s="288"/>
      <c r="AD7" s="289"/>
      <c r="AE7" s="100"/>
    </row>
    <row r="8" spans="1:31" ht="14.25" customHeight="1" x14ac:dyDescent="0.15">
      <c r="D8" s="285"/>
      <c r="E8" s="665"/>
      <c r="F8" s="665"/>
      <c r="G8" s="665"/>
      <c r="H8" s="665"/>
      <c r="I8" s="286"/>
      <c r="J8" s="280"/>
      <c r="K8" s="281"/>
      <c r="L8" s="281"/>
      <c r="M8" s="281"/>
      <c r="N8" s="281"/>
      <c r="O8" s="281"/>
      <c r="P8" s="281"/>
      <c r="Q8" s="281"/>
      <c r="R8" s="281"/>
      <c r="S8" s="281"/>
      <c r="T8" s="281"/>
      <c r="U8" s="282"/>
      <c r="V8" s="285"/>
      <c r="W8" s="286"/>
      <c r="X8" s="290"/>
      <c r="Y8" s="291"/>
      <c r="Z8" s="291"/>
      <c r="AA8" s="291"/>
      <c r="AB8" s="291"/>
      <c r="AC8" s="291"/>
      <c r="AD8" s="292"/>
      <c r="AE8" s="100"/>
    </row>
    <row r="9" spans="1:31" ht="14.25" customHeight="1" x14ac:dyDescent="0.15">
      <c r="D9" s="283"/>
      <c r="E9" s="734"/>
      <c r="F9" s="734"/>
      <c r="G9" s="734"/>
      <c r="H9" s="734"/>
      <c r="I9" s="284"/>
      <c r="J9" s="277"/>
      <c r="K9" s="278"/>
      <c r="L9" s="278"/>
      <c r="M9" s="278"/>
      <c r="N9" s="278"/>
      <c r="O9" s="278"/>
      <c r="P9" s="278"/>
      <c r="Q9" s="278"/>
      <c r="R9" s="278"/>
      <c r="S9" s="278"/>
      <c r="T9" s="278"/>
      <c r="U9" s="279"/>
      <c r="V9" s="283"/>
      <c r="W9" s="284"/>
      <c r="X9" s="287"/>
      <c r="Y9" s="288"/>
      <c r="Z9" s="288"/>
      <c r="AA9" s="288"/>
      <c r="AB9" s="288"/>
      <c r="AC9" s="288"/>
      <c r="AD9" s="289"/>
      <c r="AE9" s="100"/>
    </row>
    <row r="10" spans="1:31" ht="14.25" customHeight="1" x14ac:dyDescent="0.15">
      <c r="D10" s="285"/>
      <c r="E10" s="665"/>
      <c r="F10" s="665"/>
      <c r="G10" s="665"/>
      <c r="H10" s="665"/>
      <c r="I10" s="286"/>
      <c r="J10" s="280"/>
      <c r="K10" s="281"/>
      <c r="L10" s="281"/>
      <c r="M10" s="281"/>
      <c r="N10" s="281"/>
      <c r="O10" s="281"/>
      <c r="P10" s="281"/>
      <c r="Q10" s="281"/>
      <c r="R10" s="281"/>
      <c r="S10" s="281"/>
      <c r="T10" s="281"/>
      <c r="U10" s="282"/>
      <c r="V10" s="285"/>
      <c r="W10" s="286"/>
      <c r="X10" s="290"/>
      <c r="Y10" s="291"/>
      <c r="Z10" s="291"/>
      <c r="AA10" s="291"/>
      <c r="AB10" s="291"/>
      <c r="AC10" s="291"/>
      <c r="AD10" s="292"/>
      <c r="AE10" s="100"/>
    </row>
    <row r="11" spans="1:31" ht="14.25" customHeight="1" x14ac:dyDescent="0.15">
      <c r="D11" s="283"/>
      <c r="E11" s="734"/>
      <c r="F11" s="734"/>
      <c r="G11" s="734"/>
      <c r="H11" s="734"/>
      <c r="I11" s="284"/>
      <c r="J11" s="277"/>
      <c r="K11" s="278"/>
      <c r="L11" s="278"/>
      <c r="M11" s="278"/>
      <c r="N11" s="278"/>
      <c r="O11" s="278"/>
      <c r="P11" s="278"/>
      <c r="Q11" s="278"/>
      <c r="R11" s="278"/>
      <c r="S11" s="278"/>
      <c r="T11" s="278"/>
      <c r="U11" s="279"/>
      <c r="V11" s="283"/>
      <c r="W11" s="284"/>
      <c r="X11" s="287"/>
      <c r="Y11" s="288"/>
      <c r="Z11" s="288"/>
      <c r="AA11" s="288"/>
      <c r="AB11" s="288"/>
      <c r="AC11" s="288"/>
      <c r="AD11" s="289"/>
      <c r="AE11" s="100"/>
    </row>
    <row r="12" spans="1:31" ht="14.25" customHeight="1" x14ac:dyDescent="0.15">
      <c r="D12" s="285"/>
      <c r="E12" s="665"/>
      <c r="F12" s="665"/>
      <c r="G12" s="665"/>
      <c r="H12" s="665"/>
      <c r="I12" s="286"/>
      <c r="J12" s="280"/>
      <c r="K12" s="281"/>
      <c r="L12" s="281"/>
      <c r="M12" s="281"/>
      <c r="N12" s="281"/>
      <c r="O12" s="281"/>
      <c r="P12" s="281"/>
      <c r="Q12" s="281"/>
      <c r="R12" s="281"/>
      <c r="S12" s="281"/>
      <c r="T12" s="281"/>
      <c r="U12" s="282"/>
      <c r="V12" s="285"/>
      <c r="W12" s="286"/>
      <c r="X12" s="290"/>
      <c r="Y12" s="291"/>
      <c r="Z12" s="291"/>
      <c r="AA12" s="291"/>
      <c r="AB12" s="291"/>
      <c r="AC12" s="291"/>
      <c r="AD12" s="292"/>
      <c r="AE12" s="100"/>
    </row>
    <row r="13" spans="1:31" ht="14.25" customHeight="1" x14ac:dyDescent="0.15">
      <c r="D13" s="283"/>
      <c r="E13" s="734"/>
      <c r="F13" s="734"/>
      <c r="G13" s="734"/>
      <c r="H13" s="734"/>
      <c r="I13" s="284"/>
      <c r="J13" s="277"/>
      <c r="K13" s="278"/>
      <c r="L13" s="278"/>
      <c r="M13" s="278"/>
      <c r="N13" s="278"/>
      <c r="O13" s="278"/>
      <c r="P13" s="278"/>
      <c r="Q13" s="278"/>
      <c r="R13" s="278"/>
      <c r="S13" s="278"/>
      <c r="T13" s="278"/>
      <c r="U13" s="279"/>
      <c r="V13" s="283"/>
      <c r="W13" s="284"/>
      <c r="X13" s="287"/>
      <c r="Y13" s="288"/>
      <c r="Z13" s="288"/>
      <c r="AA13" s="288"/>
      <c r="AB13" s="288"/>
      <c r="AC13" s="288"/>
      <c r="AD13" s="289"/>
      <c r="AE13" s="100"/>
    </row>
    <row r="14" spans="1:31" ht="14.25" customHeight="1" x14ac:dyDescent="0.15">
      <c r="D14" s="285"/>
      <c r="E14" s="665"/>
      <c r="F14" s="665"/>
      <c r="G14" s="665"/>
      <c r="H14" s="665"/>
      <c r="I14" s="286"/>
      <c r="J14" s="280"/>
      <c r="K14" s="281"/>
      <c r="L14" s="281"/>
      <c r="M14" s="281"/>
      <c r="N14" s="281"/>
      <c r="O14" s="281"/>
      <c r="P14" s="281"/>
      <c r="Q14" s="281"/>
      <c r="R14" s="281"/>
      <c r="S14" s="281"/>
      <c r="T14" s="281"/>
      <c r="U14" s="282"/>
      <c r="V14" s="285"/>
      <c r="W14" s="286"/>
      <c r="X14" s="290"/>
      <c r="Y14" s="291"/>
      <c r="Z14" s="291"/>
      <c r="AA14" s="291"/>
      <c r="AB14" s="291"/>
      <c r="AC14" s="291"/>
      <c r="AD14" s="292"/>
      <c r="AE14" s="100"/>
    </row>
    <row r="15" spans="1:31" ht="14.25" customHeight="1" x14ac:dyDescent="0.15">
      <c r="D15" s="283"/>
      <c r="E15" s="734"/>
      <c r="F15" s="734"/>
      <c r="G15" s="734"/>
      <c r="H15" s="734"/>
      <c r="I15" s="284"/>
      <c r="J15" s="277"/>
      <c r="K15" s="278"/>
      <c r="L15" s="278"/>
      <c r="M15" s="278"/>
      <c r="N15" s="278"/>
      <c r="O15" s="278"/>
      <c r="P15" s="278"/>
      <c r="Q15" s="278"/>
      <c r="R15" s="278"/>
      <c r="S15" s="278"/>
      <c r="T15" s="278"/>
      <c r="U15" s="279"/>
      <c r="V15" s="283"/>
      <c r="W15" s="284"/>
      <c r="X15" s="287"/>
      <c r="Y15" s="288"/>
      <c r="Z15" s="288"/>
      <c r="AA15" s="288"/>
      <c r="AB15" s="288"/>
      <c r="AC15" s="288"/>
      <c r="AD15" s="289"/>
      <c r="AE15" s="100"/>
    </row>
    <row r="16" spans="1:31" ht="14.25" customHeight="1" x14ac:dyDescent="0.15">
      <c r="D16" s="285"/>
      <c r="E16" s="665"/>
      <c r="F16" s="665"/>
      <c r="G16" s="665"/>
      <c r="H16" s="665"/>
      <c r="I16" s="286"/>
      <c r="J16" s="280"/>
      <c r="K16" s="281"/>
      <c r="L16" s="281"/>
      <c r="M16" s="281"/>
      <c r="N16" s="281"/>
      <c r="O16" s="281"/>
      <c r="P16" s="281"/>
      <c r="Q16" s="281"/>
      <c r="R16" s="281"/>
      <c r="S16" s="281"/>
      <c r="T16" s="281"/>
      <c r="U16" s="282"/>
      <c r="V16" s="285"/>
      <c r="W16" s="286"/>
      <c r="X16" s="290"/>
      <c r="Y16" s="291"/>
      <c r="Z16" s="291"/>
      <c r="AA16" s="291"/>
      <c r="AB16" s="291"/>
      <c r="AC16" s="291"/>
      <c r="AD16" s="292"/>
      <c r="AE16" s="100"/>
    </row>
    <row r="17" spans="4:31" ht="14.25" customHeight="1" x14ac:dyDescent="0.15">
      <c r="D17" s="283"/>
      <c r="E17" s="734"/>
      <c r="F17" s="734"/>
      <c r="G17" s="734"/>
      <c r="H17" s="734"/>
      <c r="I17" s="284"/>
      <c r="J17" s="277"/>
      <c r="K17" s="278"/>
      <c r="L17" s="278"/>
      <c r="M17" s="278"/>
      <c r="N17" s="278"/>
      <c r="O17" s="278"/>
      <c r="P17" s="278"/>
      <c r="Q17" s="278"/>
      <c r="R17" s="278"/>
      <c r="S17" s="278"/>
      <c r="T17" s="278"/>
      <c r="U17" s="279"/>
      <c r="V17" s="283"/>
      <c r="W17" s="284"/>
      <c r="X17" s="287"/>
      <c r="Y17" s="288"/>
      <c r="Z17" s="288"/>
      <c r="AA17" s="288"/>
      <c r="AB17" s="288"/>
      <c r="AC17" s="288"/>
      <c r="AD17" s="289"/>
      <c r="AE17" s="100"/>
    </row>
    <row r="18" spans="4:31" ht="14.25" customHeight="1" x14ac:dyDescent="0.15">
      <c r="D18" s="285"/>
      <c r="E18" s="665"/>
      <c r="F18" s="665"/>
      <c r="G18" s="665"/>
      <c r="H18" s="665"/>
      <c r="I18" s="286"/>
      <c r="J18" s="280"/>
      <c r="K18" s="281"/>
      <c r="L18" s="281"/>
      <c r="M18" s="281"/>
      <c r="N18" s="281"/>
      <c r="O18" s="281"/>
      <c r="P18" s="281"/>
      <c r="Q18" s="281"/>
      <c r="R18" s="281"/>
      <c r="S18" s="281"/>
      <c r="T18" s="281"/>
      <c r="U18" s="282"/>
      <c r="V18" s="285"/>
      <c r="W18" s="286"/>
      <c r="X18" s="290"/>
      <c r="Y18" s="291"/>
      <c r="Z18" s="291"/>
      <c r="AA18" s="291"/>
      <c r="AB18" s="291"/>
      <c r="AC18" s="291"/>
      <c r="AD18" s="292"/>
      <c r="AE18" s="100"/>
    </row>
    <row r="19" spans="4:31" ht="14.25" customHeight="1" x14ac:dyDescent="0.15">
      <c r="D19" s="283"/>
      <c r="E19" s="734"/>
      <c r="F19" s="734"/>
      <c r="G19" s="734"/>
      <c r="H19" s="734"/>
      <c r="I19" s="284"/>
      <c r="J19" s="277"/>
      <c r="K19" s="278"/>
      <c r="L19" s="278"/>
      <c r="M19" s="278"/>
      <c r="N19" s="278"/>
      <c r="O19" s="278"/>
      <c r="P19" s="278"/>
      <c r="Q19" s="278"/>
      <c r="R19" s="278"/>
      <c r="S19" s="278"/>
      <c r="T19" s="278"/>
      <c r="U19" s="279"/>
      <c r="V19" s="283"/>
      <c r="W19" s="284"/>
      <c r="X19" s="287"/>
      <c r="Y19" s="288"/>
      <c r="Z19" s="288"/>
      <c r="AA19" s="288"/>
      <c r="AB19" s="288"/>
      <c r="AC19" s="288"/>
      <c r="AD19" s="289"/>
      <c r="AE19" s="100"/>
    </row>
    <row r="20" spans="4:31" ht="14.25" customHeight="1" x14ac:dyDescent="0.15">
      <c r="D20" s="285"/>
      <c r="E20" s="665"/>
      <c r="F20" s="665"/>
      <c r="G20" s="665"/>
      <c r="H20" s="665"/>
      <c r="I20" s="286"/>
      <c r="J20" s="280"/>
      <c r="K20" s="281"/>
      <c r="L20" s="281"/>
      <c r="M20" s="281"/>
      <c r="N20" s="281"/>
      <c r="O20" s="281"/>
      <c r="P20" s="281"/>
      <c r="Q20" s="281"/>
      <c r="R20" s="281"/>
      <c r="S20" s="281"/>
      <c r="T20" s="281"/>
      <c r="U20" s="282"/>
      <c r="V20" s="285"/>
      <c r="W20" s="286"/>
      <c r="X20" s="290"/>
      <c r="Y20" s="291"/>
      <c r="Z20" s="291"/>
      <c r="AA20" s="291"/>
      <c r="AB20" s="291"/>
      <c r="AC20" s="291"/>
      <c r="AD20" s="292"/>
      <c r="AE20" s="100"/>
    </row>
    <row r="21" spans="4:31" ht="14.25" customHeight="1" x14ac:dyDescent="0.15">
      <c r="D21" s="283"/>
      <c r="E21" s="734"/>
      <c r="F21" s="734"/>
      <c r="G21" s="734"/>
      <c r="H21" s="734"/>
      <c r="I21" s="284"/>
      <c r="J21" s="277"/>
      <c r="K21" s="278"/>
      <c r="L21" s="278"/>
      <c r="M21" s="278"/>
      <c r="N21" s="278"/>
      <c r="O21" s="278"/>
      <c r="P21" s="278"/>
      <c r="Q21" s="278"/>
      <c r="R21" s="278"/>
      <c r="S21" s="278"/>
      <c r="T21" s="278"/>
      <c r="U21" s="279"/>
      <c r="V21" s="283"/>
      <c r="W21" s="284"/>
      <c r="X21" s="287"/>
      <c r="Y21" s="288"/>
      <c r="Z21" s="288"/>
      <c r="AA21" s="288"/>
      <c r="AB21" s="288"/>
      <c r="AC21" s="288"/>
      <c r="AD21" s="289"/>
      <c r="AE21" s="100"/>
    </row>
    <row r="22" spans="4:31" ht="14.25" customHeight="1" x14ac:dyDescent="0.15">
      <c r="D22" s="285"/>
      <c r="E22" s="665"/>
      <c r="F22" s="665"/>
      <c r="G22" s="665"/>
      <c r="H22" s="665"/>
      <c r="I22" s="286"/>
      <c r="J22" s="280"/>
      <c r="K22" s="281"/>
      <c r="L22" s="281"/>
      <c r="M22" s="281"/>
      <c r="N22" s="281"/>
      <c r="O22" s="281"/>
      <c r="P22" s="281"/>
      <c r="Q22" s="281"/>
      <c r="R22" s="281"/>
      <c r="S22" s="281"/>
      <c r="T22" s="281"/>
      <c r="U22" s="282"/>
      <c r="V22" s="285"/>
      <c r="W22" s="286"/>
      <c r="X22" s="290"/>
      <c r="Y22" s="291"/>
      <c r="Z22" s="291"/>
      <c r="AA22" s="291"/>
      <c r="AB22" s="291"/>
      <c r="AC22" s="291"/>
      <c r="AD22" s="292"/>
      <c r="AE22" s="100"/>
    </row>
    <row r="23" spans="4:31" ht="14.25" customHeight="1" x14ac:dyDescent="0.15">
      <c r="D23" s="283"/>
      <c r="E23" s="734"/>
      <c r="F23" s="734"/>
      <c r="G23" s="734"/>
      <c r="H23" s="734"/>
      <c r="I23" s="284"/>
      <c r="J23" s="277"/>
      <c r="K23" s="278"/>
      <c r="L23" s="278"/>
      <c r="M23" s="278"/>
      <c r="N23" s="278"/>
      <c r="O23" s="278"/>
      <c r="P23" s="278"/>
      <c r="Q23" s="278"/>
      <c r="R23" s="278"/>
      <c r="S23" s="278"/>
      <c r="T23" s="278"/>
      <c r="U23" s="279"/>
      <c r="V23" s="283"/>
      <c r="W23" s="284"/>
      <c r="X23" s="287"/>
      <c r="Y23" s="288"/>
      <c r="Z23" s="288"/>
      <c r="AA23" s="288"/>
      <c r="AB23" s="288"/>
      <c r="AC23" s="288"/>
      <c r="AD23" s="289"/>
      <c r="AE23" s="100"/>
    </row>
    <row r="24" spans="4:31" ht="14.25" customHeight="1" x14ac:dyDescent="0.15">
      <c r="D24" s="285"/>
      <c r="E24" s="665"/>
      <c r="F24" s="665"/>
      <c r="G24" s="665"/>
      <c r="H24" s="665"/>
      <c r="I24" s="286"/>
      <c r="J24" s="280"/>
      <c r="K24" s="281"/>
      <c r="L24" s="281"/>
      <c r="M24" s="281"/>
      <c r="N24" s="281"/>
      <c r="O24" s="281"/>
      <c r="P24" s="281"/>
      <c r="Q24" s="281"/>
      <c r="R24" s="281"/>
      <c r="S24" s="281"/>
      <c r="T24" s="281"/>
      <c r="U24" s="282"/>
      <c r="V24" s="285"/>
      <c r="W24" s="286"/>
      <c r="X24" s="290"/>
      <c r="Y24" s="291"/>
      <c r="Z24" s="291"/>
      <c r="AA24" s="291"/>
      <c r="AB24" s="291"/>
      <c r="AC24" s="291"/>
      <c r="AD24" s="292"/>
      <c r="AE24" s="100"/>
    </row>
    <row r="25" spans="4:31" ht="14.25" customHeight="1" x14ac:dyDescent="0.15">
      <c r="D25" s="283"/>
      <c r="E25" s="734"/>
      <c r="F25" s="734"/>
      <c r="G25" s="734"/>
      <c r="H25" s="734"/>
      <c r="I25" s="284"/>
      <c r="J25" s="277"/>
      <c r="K25" s="278"/>
      <c r="L25" s="278"/>
      <c r="M25" s="278"/>
      <c r="N25" s="278"/>
      <c r="O25" s="278"/>
      <c r="P25" s="278"/>
      <c r="Q25" s="278"/>
      <c r="R25" s="278"/>
      <c r="S25" s="278"/>
      <c r="T25" s="278"/>
      <c r="U25" s="279"/>
      <c r="V25" s="283"/>
      <c r="W25" s="284"/>
      <c r="X25" s="287"/>
      <c r="Y25" s="288"/>
      <c r="Z25" s="288"/>
      <c r="AA25" s="288"/>
      <c r="AB25" s="288"/>
      <c r="AC25" s="288"/>
      <c r="AD25" s="289"/>
      <c r="AE25" s="100"/>
    </row>
    <row r="26" spans="4:31" ht="14.25" customHeight="1" x14ac:dyDescent="0.15">
      <c r="D26" s="285"/>
      <c r="E26" s="665"/>
      <c r="F26" s="665"/>
      <c r="G26" s="665"/>
      <c r="H26" s="665"/>
      <c r="I26" s="286"/>
      <c r="J26" s="280"/>
      <c r="K26" s="281"/>
      <c r="L26" s="281"/>
      <c r="M26" s="281"/>
      <c r="N26" s="281"/>
      <c r="O26" s="281"/>
      <c r="P26" s="281"/>
      <c r="Q26" s="281"/>
      <c r="R26" s="281"/>
      <c r="S26" s="281"/>
      <c r="T26" s="281"/>
      <c r="U26" s="282"/>
      <c r="V26" s="285"/>
      <c r="W26" s="286"/>
      <c r="X26" s="290"/>
      <c r="Y26" s="291"/>
      <c r="Z26" s="291"/>
      <c r="AA26" s="291"/>
      <c r="AB26" s="291"/>
      <c r="AC26" s="291"/>
      <c r="AD26" s="292"/>
      <c r="AE26" s="100"/>
    </row>
    <row r="27" spans="4:31" ht="14.25" customHeight="1" x14ac:dyDescent="0.15">
      <c r="D27" s="283"/>
      <c r="E27" s="734"/>
      <c r="F27" s="734"/>
      <c r="G27" s="734"/>
      <c r="H27" s="734"/>
      <c r="I27" s="284"/>
      <c r="J27" s="277"/>
      <c r="K27" s="278"/>
      <c r="L27" s="278"/>
      <c r="M27" s="278"/>
      <c r="N27" s="278"/>
      <c r="O27" s="278"/>
      <c r="P27" s="278"/>
      <c r="Q27" s="278"/>
      <c r="R27" s="278"/>
      <c r="S27" s="278"/>
      <c r="T27" s="278"/>
      <c r="U27" s="279"/>
      <c r="V27" s="283"/>
      <c r="W27" s="284"/>
      <c r="X27" s="287"/>
      <c r="Y27" s="288"/>
      <c r="Z27" s="288"/>
      <c r="AA27" s="288"/>
      <c r="AB27" s="288"/>
      <c r="AC27" s="288"/>
      <c r="AD27" s="289"/>
      <c r="AE27" s="100"/>
    </row>
    <row r="28" spans="4:31" ht="14.25" customHeight="1" x14ac:dyDescent="0.15">
      <c r="D28" s="285"/>
      <c r="E28" s="665"/>
      <c r="F28" s="665"/>
      <c r="G28" s="665"/>
      <c r="H28" s="665"/>
      <c r="I28" s="286"/>
      <c r="J28" s="280"/>
      <c r="K28" s="281"/>
      <c r="L28" s="281"/>
      <c r="M28" s="281"/>
      <c r="N28" s="281"/>
      <c r="O28" s="281"/>
      <c r="P28" s="281"/>
      <c r="Q28" s="281"/>
      <c r="R28" s="281"/>
      <c r="S28" s="281"/>
      <c r="T28" s="281"/>
      <c r="U28" s="282"/>
      <c r="V28" s="285"/>
      <c r="W28" s="286"/>
      <c r="X28" s="290"/>
      <c r="Y28" s="291"/>
      <c r="Z28" s="291"/>
      <c r="AA28" s="291"/>
      <c r="AB28" s="291"/>
      <c r="AC28" s="291"/>
      <c r="AD28" s="292"/>
      <c r="AE28" s="100"/>
    </row>
    <row r="29" spans="4:31" ht="14.25" customHeight="1" x14ac:dyDescent="0.15">
      <c r="D29" s="283"/>
      <c r="E29" s="734"/>
      <c r="F29" s="734"/>
      <c r="G29" s="734"/>
      <c r="H29" s="734"/>
      <c r="I29" s="284"/>
      <c r="J29" s="277"/>
      <c r="K29" s="278"/>
      <c r="L29" s="278"/>
      <c r="M29" s="278"/>
      <c r="N29" s="278"/>
      <c r="O29" s="278"/>
      <c r="P29" s="278"/>
      <c r="Q29" s="278"/>
      <c r="R29" s="278"/>
      <c r="S29" s="278"/>
      <c r="T29" s="278"/>
      <c r="U29" s="279"/>
      <c r="V29" s="283"/>
      <c r="W29" s="284"/>
      <c r="X29" s="287"/>
      <c r="Y29" s="288"/>
      <c r="Z29" s="288"/>
      <c r="AA29" s="288"/>
      <c r="AB29" s="288"/>
      <c r="AC29" s="288"/>
      <c r="AD29" s="289"/>
      <c r="AE29" s="100"/>
    </row>
    <row r="30" spans="4:31" ht="14.25" customHeight="1" x14ac:dyDescent="0.15">
      <c r="D30" s="285"/>
      <c r="E30" s="665"/>
      <c r="F30" s="665"/>
      <c r="G30" s="665"/>
      <c r="H30" s="665"/>
      <c r="I30" s="286"/>
      <c r="J30" s="280"/>
      <c r="K30" s="281"/>
      <c r="L30" s="281"/>
      <c r="M30" s="281"/>
      <c r="N30" s="281"/>
      <c r="O30" s="281"/>
      <c r="P30" s="281"/>
      <c r="Q30" s="281"/>
      <c r="R30" s="281"/>
      <c r="S30" s="281"/>
      <c r="T30" s="281"/>
      <c r="U30" s="282"/>
      <c r="V30" s="285"/>
      <c r="W30" s="286"/>
      <c r="X30" s="290"/>
      <c r="Y30" s="291"/>
      <c r="Z30" s="291"/>
      <c r="AA30" s="291"/>
      <c r="AB30" s="291"/>
      <c r="AC30" s="291"/>
      <c r="AD30" s="292"/>
      <c r="AE30" s="100"/>
    </row>
    <row r="31" spans="4:31" ht="14.25" customHeight="1" x14ac:dyDescent="0.15">
      <c r="D31" s="283"/>
      <c r="E31" s="734"/>
      <c r="F31" s="734"/>
      <c r="G31" s="734"/>
      <c r="H31" s="734"/>
      <c r="I31" s="284"/>
      <c r="J31" s="277"/>
      <c r="K31" s="278"/>
      <c r="L31" s="278"/>
      <c r="M31" s="278"/>
      <c r="N31" s="278"/>
      <c r="O31" s="278"/>
      <c r="P31" s="278"/>
      <c r="Q31" s="278"/>
      <c r="R31" s="278"/>
      <c r="S31" s="278"/>
      <c r="T31" s="278"/>
      <c r="U31" s="279"/>
      <c r="V31" s="283"/>
      <c r="W31" s="284"/>
      <c r="X31" s="287"/>
      <c r="Y31" s="288"/>
      <c r="Z31" s="288"/>
      <c r="AA31" s="288"/>
      <c r="AB31" s="288"/>
      <c r="AC31" s="288"/>
      <c r="AD31" s="289"/>
      <c r="AE31" s="100"/>
    </row>
    <row r="32" spans="4:31" ht="14.25" customHeight="1" x14ac:dyDescent="0.15">
      <c r="D32" s="285"/>
      <c r="E32" s="665"/>
      <c r="F32" s="665"/>
      <c r="G32" s="665"/>
      <c r="H32" s="665"/>
      <c r="I32" s="286"/>
      <c r="J32" s="280"/>
      <c r="K32" s="281"/>
      <c r="L32" s="281"/>
      <c r="M32" s="281"/>
      <c r="N32" s="281"/>
      <c r="O32" s="281"/>
      <c r="P32" s="281"/>
      <c r="Q32" s="281"/>
      <c r="R32" s="281"/>
      <c r="S32" s="281"/>
      <c r="T32" s="281"/>
      <c r="U32" s="282"/>
      <c r="V32" s="285"/>
      <c r="W32" s="286"/>
      <c r="X32" s="290"/>
      <c r="Y32" s="291"/>
      <c r="Z32" s="291"/>
      <c r="AA32" s="291"/>
      <c r="AB32" s="291"/>
      <c r="AC32" s="291"/>
      <c r="AD32" s="292"/>
      <c r="AE32" s="100"/>
    </row>
    <row r="33" spans="1:31" ht="14.25" customHeight="1" x14ac:dyDescent="0.15">
      <c r="D33" s="283"/>
      <c r="E33" s="734"/>
      <c r="F33" s="734"/>
      <c r="G33" s="734"/>
      <c r="H33" s="734"/>
      <c r="I33" s="284"/>
      <c r="J33" s="277"/>
      <c r="K33" s="278"/>
      <c r="L33" s="278"/>
      <c r="M33" s="278"/>
      <c r="N33" s="278"/>
      <c r="O33" s="278"/>
      <c r="P33" s="278"/>
      <c r="Q33" s="278"/>
      <c r="R33" s="278"/>
      <c r="S33" s="278"/>
      <c r="T33" s="278"/>
      <c r="U33" s="279"/>
      <c r="V33" s="283"/>
      <c r="W33" s="284"/>
      <c r="X33" s="287"/>
      <c r="Y33" s="288"/>
      <c r="Z33" s="288"/>
      <c r="AA33" s="288"/>
      <c r="AB33" s="288"/>
      <c r="AC33" s="288"/>
      <c r="AD33" s="289"/>
      <c r="AE33" s="100"/>
    </row>
    <row r="34" spans="1:31" ht="14.25" customHeight="1" x14ac:dyDescent="0.15">
      <c r="D34" s="285"/>
      <c r="E34" s="665"/>
      <c r="F34" s="665"/>
      <c r="G34" s="665"/>
      <c r="H34" s="665"/>
      <c r="I34" s="286"/>
      <c r="J34" s="280"/>
      <c r="K34" s="281"/>
      <c r="L34" s="281"/>
      <c r="M34" s="281"/>
      <c r="N34" s="281"/>
      <c r="O34" s="281"/>
      <c r="P34" s="281"/>
      <c r="Q34" s="281"/>
      <c r="R34" s="281"/>
      <c r="S34" s="281"/>
      <c r="T34" s="281"/>
      <c r="U34" s="282"/>
      <c r="V34" s="285"/>
      <c r="W34" s="286"/>
      <c r="X34" s="290"/>
      <c r="Y34" s="291"/>
      <c r="Z34" s="291"/>
      <c r="AA34" s="291"/>
      <c r="AB34" s="291"/>
      <c r="AC34" s="291"/>
      <c r="AD34" s="292"/>
      <c r="AE34" s="100"/>
    </row>
    <row r="35" spans="1:31" ht="14.25" customHeight="1" x14ac:dyDescent="0.15">
      <c r="D35" s="283"/>
      <c r="E35" s="734"/>
      <c r="F35" s="734"/>
      <c r="G35" s="734"/>
      <c r="H35" s="734"/>
      <c r="I35" s="284"/>
      <c r="J35" s="277"/>
      <c r="K35" s="278"/>
      <c r="L35" s="278"/>
      <c r="M35" s="278"/>
      <c r="N35" s="278"/>
      <c r="O35" s="278"/>
      <c r="P35" s="278"/>
      <c r="Q35" s="278"/>
      <c r="R35" s="278"/>
      <c r="S35" s="278"/>
      <c r="T35" s="278"/>
      <c r="U35" s="279"/>
      <c r="V35" s="283"/>
      <c r="W35" s="284"/>
      <c r="X35" s="287"/>
      <c r="Y35" s="288"/>
      <c r="Z35" s="288"/>
      <c r="AA35" s="288"/>
      <c r="AB35" s="288"/>
      <c r="AC35" s="288"/>
      <c r="AD35" s="289"/>
      <c r="AE35" s="100"/>
    </row>
    <row r="36" spans="1:31" ht="14.25" customHeight="1" x14ac:dyDescent="0.15">
      <c r="D36" s="285"/>
      <c r="E36" s="665"/>
      <c r="F36" s="665"/>
      <c r="G36" s="665"/>
      <c r="H36" s="665"/>
      <c r="I36" s="286"/>
      <c r="J36" s="280"/>
      <c r="K36" s="281"/>
      <c r="L36" s="281"/>
      <c r="M36" s="281"/>
      <c r="N36" s="281"/>
      <c r="O36" s="281"/>
      <c r="P36" s="281"/>
      <c r="Q36" s="281"/>
      <c r="R36" s="281"/>
      <c r="S36" s="281"/>
      <c r="T36" s="281"/>
      <c r="U36" s="282"/>
      <c r="V36" s="285"/>
      <c r="W36" s="286"/>
      <c r="X36" s="290"/>
      <c r="Y36" s="291"/>
      <c r="Z36" s="291"/>
      <c r="AA36" s="291"/>
      <c r="AB36" s="291"/>
      <c r="AC36" s="291"/>
      <c r="AD36" s="292"/>
      <c r="AE36" s="100"/>
    </row>
    <row r="37" spans="1:31" ht="14.25" customHeight="1" x14ac:dyDescent="0.15">
      <c r="D37" s="283"/>
      <c r="E37" s="734"/>
      <c r="F37" s="734"/>
      <c r="G37" s="734"/>
      <c r="H37" s="734"/>
      <c r="I37" s="284"/>
      <c r="J37" s="277"/>
      <c r="K37" s="278"/>
      <c r="L37" s="278"/>
      <c r="M37" s="278"/>
      <c r="N37" s="278"/>
      <c r="O37" s="278"/>
      <c r="P37" s="278"/>
      <c r="Q37" s="278"/>
      <c r="R37" s="278"/>
      <c r="S37" s="278"/>
      <c r="T37" s="278"/>
      <c r="U37" s="279"/>
      <c r="V37" s="283"/>
      <c r="W37" s="284"/>
      <c r="X37" s="287"/>
      <c r="Y37" s="288"/>
      <c r="Z37" s="288"/>
      <c r="AA37" s="288"/>
      <c r="AB37" s="288"/>
      <c r="AC37" s="288"/>
      <c r="AD37" s="289"/>
      <c r="AE37" s="100"/>
    </row>
    <row r="38" spans="1:31" ht="14.25" customHeight="1" x14ac:dyDescent="0.15">
      <c r="D38" s="285"/>
      <c r="E38" s="665"/>
      <c r="F38" s="665"/>
      <c r="G38" s="665"/>
      <c r="H38" s="665"/>
      <c r="I38" s="286"/>
      <c r="J38" s="280"/>
      <c r="K38" s="281"/>
      <c r="L38" s="281"/>
      <c r="M38" s="281"/>
      <c r="N38" s="281"/>
      <c r="O38" s="281"/>
      <c r="P38" s="281"/>
      <c r="Q38" s="281"/>
      <c r="R38" s="281"/>
      <c r="S38" s="281"/>
      <c r="T38" s="281"/>
      <c r="U38" s="282"/>
      <c r="V38" s="285"/>
      <c r="W38" s="286"/>
      <c r="X38" s="290"/>
      <c r="Y38" s="291"/>
      <c r="Z38" s="291"/>
      <c r="AA38" s="291"/>
      <c r="AB38" s="291"/>
      <c r="AC38" s="291"/>
      <c r="AD38" s="292"/>
      <c r="AE38" s="100"/>
    </row>
    <row r="39" spans="1:31" ht="14.25" customHeight="1" x14ac:dyDescent="0.15">
      <c r="D39" s="283"/>
      <c r="E39" s="734"/>
      <c r="F39" s="734"/>
      <c r="G39" s="734"/>
      <c r="H39" s="734"/>
      <c r="I39" s="284"/>
      <c r="J39" s="277"/>
      <c r="K39" s="278"/>
      <c r="L39" s="278"/>
      <c r="M39" s="278"/>
      <c r="N39" s="278"/>
      <c r="O39" s="278"/>
      <c r="P39" s="278"/>
      <c r="Q39" s="278"/>
      <c r="R39" s="278"/>
      <c r="S39" s="278"/>
      <c r="T39" s="278"/>
      <c r="U39" s="279"/>
      <c r="V39" s="283"/>
      <c r="W39" s="284"/>
      <c r="X39" s="287"/>
      <c r="Y39" s="288"/>
      <c r="Z39" s="288"/>
      <c r="AA39" s="288"/>
      <c r="AB39" s="288"/>
      <c r="AC39" s="288"/>
      <c r="AD39" s="289"/>
      <c r="AE39" s="100"/>
    </row>
    <row r="40" spans="1:31" ht="14.25" customHeight="1" x14ac:dyDescent="0.15">
      <c r="D40" s="285"/>
      <c r="E40" s="665"/>
      <c r="F40" s="665"/>
      <c r="G40" s="665"/>
      <c r="H40" s="665"/>
      <c r="I40" s="286"/>
      <c r="J40" s="280"/>
      <c r="K40" s="281"/>
      <c r="L40" s="281"/>
      <c r="M40" s="281"/>
      <c r="N40" s="281"/>
      <c r="O40" s="281"/>
      <c r="P40" s="281"/>
      <c r="Q40" s="281"/>
      <c r="R40" s="281"/>
      <c r="S40" s="281"/>
      <c r="T40" s="281"/>
      <c r="U40" s="282"/>
      <c r="V40" s="285"/>
      <c r="W40" s="286"/>
      <c r="X40" s="290"/>
      <c r="Y40" s="291"/>
      <c r="Z40" s="291"/>
      <c r="AA40" s="291"/>
      <c r="AB40" s="291"/>
      <c r="AC40" s="291"/>
      <c r="AD40" s="292"/>
      <c r="AE40" s="100"/>
    </row>
    <row r="41" spans="1:31" ht="14.25" customHeight="1" x14ac:dyDescent="0.15">
      <c r="D41" s="283"/>
      <c r="E41" s="734"/>
      <c r="F41" s="734"/>
      <c r="G41" s="734"/>
      <c r="H41" s="734"/>
      <c r="I41" s="284"/>
      <c r="J41" s="277"/>
      <c r="K41" s="278"/>
      <c r="L41" s="278"/>
      <c r="M41" s="278"/>
      <c r="N41" s="278"/>
      <c r="O41" s="278"/>
      <c r="P41" s="278"/>
      <c r="Q41" s="278"/>
      <c r="R41" s="278"/>
      <c r="S41" s="278"/>
      <c r="T41" s="278"/>
      <c r="U41" s="279"/>
      <c r="V41" s="283"/>
      <c r="W41" s="284"/>
      <c r="X41" s="287"/>
      <c r="Y41" s="288"/>
      <c r="Z41" s="288"/>
      <c r="AA41" s="288"/>
      <c r="AB41" s="288"/>
      <c r="AC41" s="288"/>
      <c r="AD41" s="289"/>
      <c r="AE41" s="100"/>
    </row>
    <row r="42" spans="1:31" ht="14.25" customHeight="1" x14ac:dyDescent="0.15">
      <c r="D42" s="285"/>
      <c r="E42" s="665"/>
      <c r="F42" s="665"/>
      <c r="G42" s="665"/>
      <c r="H42" s="665"/>
      <c r="I42" s="286"/>
      <c r="J42" s="280"/>
      <c r="K42" s="281"/>
      <c r="L42" s="281"/>
      <c r="M42" s="281"/>
      <c r="N42" s="281"/>
      <c r="O42" s="281"/>
      <c r="P42" s="281"/>
      <c r="Q42" s="281"/>
      <c r="R42" s="281"/>
      <c r="S42" s="281"/>
      <c r="T42" s="281"/>
      <c r="U42" s="282"/>
      <c r="V42" s="285"/>
      <c r="W42" s="286"/>
      <c r="X42" s="290"/>
      <c r="Y42" s="291"/>
      <c r="Z42" s="291"/>
      <c r="AA42" s="291"/>
      <c r="AB42" s="291"/>
      <c r="AC42" s="291"/>
      <c r="AD42" s="292"/>
      <c r="AE42" s="100"/>
    </row>
    <row r="43" spans="1:31" ht="14.25" customHeight="1" x14ac:dyDescent="0.15">
      <c r="D43" s="283"/>
      <c r="E43" s="734"/>
      <c r="F43" s="734"/>
      <c r="G43" s="734"/>
      <c r="H43" s="734"/>
      <c r="I43" s="284"/>
      <c r="J43" s="277"/>
      <c r="K43" s="278"/>
      <c r="L43" s="278"/>
      <c r="M43" s="278"/>
      <c r="N43" s="278"/>
      <c r="O43" s="278"/>
      <c r="P43" s="278"/>
      <c r="Q43" s="278"/>
      <c r="R43" s="278"/>
      <c r="S43" s="278"/>
      <c r="T43" s="278"/>
      <c r="U43" s="279"/>
      <c r="V43" s="283"/>
      <c r="W43" s="284"/>
      <c r="X43" s="287"/>
      <c r="Y43" s="288"/>
      <c r="Z43" s="288"/>
      <c r="AA43" s="288"/>
      <c r="AB43" s="288"/>
      <c r="AC43" s="288"/>
      <c r="AD43" s="289"/>
      <c r="AE43" s="100"/>
    </row>
    <row r="44" spans="1:31" ht="14.25" customHeight="1" x14ac:dyDescent="0.15">
      <c r="D44" s="285"/>
      <c r="E44" s="665"/>
      <c r="F44" s="665"/>
      <c r="G44" s="665"/>
      <c r="H44" s="665"/>
      <c r="I44" s="286"/>
      <c r="J44" s="280"/>
      <c r="K44" s="281"/>
      <c r="L44" s="281"/>
      <c r="M44" s="281"/>
      <c r="N44" s="281"/>
      <c r="O44" s="281"/>
      <c r="P44" s="281"/>
      <c r="Q44" s="281"/>
      <c r="R44" s="281"/>
      <c r="S44" s="281"/>
      <c r="T44" s="281"/>
      <c r="U44" s="282"/>
      <c r="V44" s="285"/>
      <c r="W44" s="286"/>
      <c r="X44" s="290"/>
      <c r="Y44" s="291"/>
      <c r="Z44" s="291"/>
      <c r="AA44" s="291"/>
      <c r="AB44" s="291"/>
      <c r="AC44" s="291"/>
      <c r="AD44" s="292"/>
      <c r="AE44" s="100"/>
    </row>
    <row r="45" spans="1:31" ht="12.75" customHeight="1" x14ac:dyDescent="0.15">
      <c r="D45" s="735" t="s">
        <v>263</v>
      </c>
      <c r="E45" s="735"/>
      <c r="F45" s="735"/>
      <c r="G45" s="735"/>
      <c r="H45" s="735"/>
      <c r="I45" s="735"/>
      <c r="J45" s="735"/>
      <c r="K45" s="735"/>
      <c r="L45" s="735"/>
      <c r="M45" s="735"/>
      <c r="N45" s="735"/>
      <c r="O45" s="735"/>
      <c r="P45" s="735"/>
      <c r="Q45" s="735"/>
      <c r="R45" s="735"/>
    </row>
    <row r="46" spans="1:31" ht="3.75" customHeight="1" x14ac:dyDescent="0.15">
      <c r="J46" s="9"/>
      <c r="K46" s="9"/>
      <c r="L46" s="9"/>
      <c r="M46" s="9"/>
      <c r="R46" s="9"/>
      <c r="S46" s="9"/>
      <c r="X46" s="21"/>
      <c r="Y46" s="21"/>
      <c r="Z46" s="21"/>
    </row>
    <row r="47" spans="1:31" ht="12.75" customHeight="1" x14ac:dyDescent="0.15">
      <c r="A47" s="140"/>
    </row>
  </sheetData>
  <mergeCells count="87">
    <mergeCell ref="A1:U1"/>
    <mergeCell ref="A2:P2"/>
    <mergeCell ref="D43:I44"/>
    <mergeCell ref="J43:U44"/>
    <mergeCell ref="V43:W44"/>
    <mergeCell ref="D31:I32"/>
    <mergeCell ref="D35:I36"/>
    <mergeCell ref="J35:U36"/>
    <mergeCell ref="V35:W36"/>
    <mergeCell ref="V31:W32"/>
    <mergeCell ref="D27:I28"/>
    <mergeCell ref="J27:U28"/>
    <mergeCell ref="V27:W28"/>
    <mergeCell ref="D23:I24"/>
    <mergeCell ref="J23:U24"/>
    <mergeCell ref="V23:W24"/>
    <mergeCell ref="X43:AD44"/>
    <mergeCell ref="D45:R45"/>
    <mergeCell ref="D39:I40"/>
    <mergeCell ref="J39:U40"/>
    <mergeCell ref="V39:W40"/>
    <mergeCell ref="X39:AD40"/>
    <mergeCell ref="D41:I42"/>
    <mergeCell ref="J41:U42"/>
    <mergeCell ref="V41:W42"/>
    <mergeCell ref="X41:AD42"/>
    <mergeCell ref="X35:AD36"/>
    <mergeCell ref="D37:I38"/>
    <mergeCell ref="J37:U38"/>
    <mergeCell ref="V37:W38"/>
    <mergeCell ref="X37:AD38"/>
    <mergeCell ref="X31:AD32"/>
    <mergeCell ref="D33:I34"/>
    <mergeCell ref="J33:U34"/>
    <mergeCell ref="V33:W34"/>
    <mergeCell ref="X33:AD34"/>
    <mergeCell ref="J31:U32"/>
    <mergeCell ref="X27:AD28"/>
    <mergeCell ref="D29:I30"/>
    <mergeCell ref="J29:U30"/>
    <mergeCell ref="V29:W30"/>
    <mergeCell ref="X29:AD30"/>
    <mergeCell ref="X23:AD24"/>
    <mergeCell ref="D25:I26"/>
    <mergeCell ref="J25:U26"/>
    <mergeCell ref="V25:W26"/>
    <mergeCell ref="X25:AD26"/>
    <mergeCell ref="D19:I20"/>
    <mergeCell ref="J19:U20"/>
    <mergeCell ref="V19:W20"/>
    <mergeCell ref="X19:AD20"/>
    <mergeCell ref="D21:I22"/>
    <mergeCell ref="J21:U22"/>
    <mergeCell ref="V21:W22"/>
    <mergeCell ref="X21:AD22"/>
    <mergeCell ref="D15:I16"/>
    <mergeCell ref="J15:U16"/>
    <mergeCell ref="V15:W16"/>
    <mergeCell ref="X15:AD16"/>
    <mergeCell ref="D17:I18"/>
    <mergeCell ref="J17:U18"/>
    <mergeCell ref="V17:W18"/>
    <mergeCell ref="X17:AD18"/>
    <mergeCell ref="D11:I12"/>
    <mergeCell ref="J11:U12"/>
    <mergeCell ref="V11:W12"/>
    <mergeCell ref="X11:AD12"/>
    <mergeCell ref="D13:I14"/>
    <mergeCell ref="J13:U14"/>
    <mergeCell ref="V13:W14"/>
    <mergeCell ref="X13:AD14"/>
    <mergeCell ref="D7:I8"/>
    <mergeCell ref="J7:U8"/>
    <mergeCell ref="V7:W8"/>
    <mergeCell ref="X7:AD8"/>
    <mergeCell ref="D9:I10"/>
    <mergeCell ref="J9:U10"/>
    <mergeCell ref="V9:W10"/>
    <mergeCell ref="X9:AD10"/>
    <mergeCell ref="D3:I4"/>
    <mergeCell ref="J3:U4"/>
    <mergeCell ref="V3:W4"/>
    <mergeCell ref="X3:AD4"/>
    <mergeCell ref="D5:I6"/>
    <mergeCell ref="J5:U6"/>
    <mergeCell ref="V5:W6"/>
    <mergeCell ref="X5:AD6"/>
  </mergeCells>
  <phoneticPr fontId="2"/>
  <conditionalFormatting sqref="A2 A19:V19 A20:U20 A21:AE45">
    <cfRule type="expression" dxfId="4" priority="4" stopIfTrue="1">
      <formula>IF(AND(表示モード="入力例",CELL("protect",A2)=0),TRUE(),FALSE())</formula>
    </cfRule>
  </conditionalFormatting>
  <conditionalFormatting sqref="A3:AE18">
    <cfRule type="expression" dxfId="3" priority="1" stopIfTrue="1">
      <formula>IF(AND(表示モード="入力例",CELL("protect",A3)=0),TRUE(),FALSE())</formula>
    </cfRule>
  </conditionalFormatting>
  <conditionalFormatting sqref="Q2:AE2">
    <cfRule type="expression" dxfId="2" priority="2" stopIfTrue="1">
      <formula>IF(AND(表示モード="入力例",CELL("protect",Q2)=0),TRUE(),FALSE())</formula>
    </cfRule>
  </conditionalFormatting>
  <conditionalFormatting sqref="X19:AE20">
    <cfRule type="expression" dxfId="1" priority="3" stopIfTrue="1">
      <formula>IF(AND(表示モード="入力例",CELL("protect",X19)=0),TRUE(),FALSE())</formula>
    </cfRule>
  </conditionalFormatting>
  <dataValidations count="1">
    <dataValidation type="list" allowBlank="1" showInputMessage="1" showErrorMessage="1" sqref="V5 V7 V9 V11 V13 V15 V17 V43 V27 V29 V31 V33 V39 V19 V21 V23 V25 V35 V37 V41" xr:uid="{00000000-0002-0000-0100-000000000000}">
      <formula1>"　,男性,女性"</formula1>
    </dataValidation>
  </dataValidations>
  <pageMargins left="0.9055118110236221" right="0.11811023622047245" top="0.19685039370078741" bottom="0.3937007874015748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34"/>
  <sheetViews>
    <sheetView showGridLines="0" showRowColHeaders="0" zoomScaleNormal="100" zoomScaleSheetLayoutView="93" workbookViewId="0">
      <selection activeCell="K7" sqref="K7"/>
    </sheetView>
  </sheetViews>
  <sheetFormatPr defaultColWidth="4.625" defaultRowHeight="13.5" x14ac:dyDescent="0.15"/>
  <cols>
    <col min="1" max="1" width="3.625" style="1" customWidth="1"/>
    <col min="2" max="2" width="2.125" style="1" customWidth="1"/>
    <col min="3" max="4" width="5" style="1" customWidth="1"/>
    <col min="5" max="5" width="6.5" style="1" customWidth="1"/>
    <col min="6" max="6" width="5" style="1" customWidth="1"/>
    <col min="7" max="7" width="7.5" style="1" customWidth="1"/>
    <col min="8" max="24" width="5" style="1" customWidth="1"/>
    <col min="25" max="25" width="4.875" style="1" customWidth="1"/>
    <col min="26" max="29" width="5" style="1" customWidth="1"/>
    <col min="30" max="31" width="4.625" style="1"/>
    <col min="32" max="32" width="5.125" style="1" customWidth="1"/>
    <col min="33" max="16384" width="4.625" style="1"/>
  </cols>
  <sheetData>
    <row r="1" spans="1:32" ht="27.75" customHeight="1" thickBot="1" x14ac:dyDescent="0.2">
      <c r="AC1" s="749" t="s">
        <v>264</v>
      </c>
      <c r="AD1" s="750"/>
      <c r="AE1" s="750"/>
      <c r="AF1" s="751"/>
    </row>
    <row r="2" spans="1:32" ht="9.75" customHeight="1" x14ac:dyDescent="0.15"/>
    <row r="3" spans="1:32" ht="36" customHeight="1" x14ac:dyDescent="0.15">
      <c r="A3" s="195"/>
      <c r="B3" s="194"/>
      <c r="C3" s="752" t="s">
        <v>265</v>
      </c>
      <c r="D3" s="739"/>
      <c r="E3" s="739"/>
      <c r="F3" s="739"/>
      <c r="G3" s="739"/>
      <c r="H3" s="739"/>
      <c r="I3" s="739"/>
      <c r="J3" s="739"/>
      <c r="K3" s="739"/>
      <c r="L3" s="739"/>
      <c r="M3" s="739"/>
      <c r="N3" s="739"/>
      <c r="O3" s="739"/>
      <c r="P3" s="739"/>
      <c r="Q3" s="739"/>
      <c r="R3" s="739"/>
      <c r="S3" s="739"/>
      <c r="T3" s="739"/>
      <c r="U3" s="739"/>
      <c r="V3" s="739"/>
      <c r="W3" s="739"/>
      <c r="X3" s="739"/>
      <c r="Y3" s="739"/>
      <c r="Z3" s="739"/>
      <c r="AA3" s="739"/>
      <c r="AB3" s="739"/>
      <c r="AC3" s="739"/>
      <c r="AD3" s="739"/>
      <c r="AE3" s="739"/>
      <c r="AF3" s="739"/>
    </row>
    <row r="4" spans="1:32" ht="9" customHeight="1" x14ac:dyDescent="0.15"/>
    <row r="5" spans="1:32" ht="23.25" customHeight="1" x14ac:dyDescent="0.15">
      <c r="A5" s="144"/>
      <c r="B5" s="84"/>
      <c r="C5" s="753" t="s">
        <v>266</v>
      </c>
      <c r="D5" s="753"/>
      <c r="E5" s="753"/>
      <c r="F5" s="753"/>
      <c r="G5" s="753"/>
      <c r="H5" s="753"/>
      <c r="I5" s="753"/>
      <c r="J5" s="753"/>
      <c r="K5" s="753"/>
      <c r="L5" s="753"/>
      <c r="M5" s="753"/>
      <c r="N5" s="753"/>
      <c r="O5" s="753"/>
      <c r="P5" s="753"/>
      <c r="Q5" s="753"/>
      <c r="R5" s="753"/>
      <c r="S5" s="753"/>
      <c r="T5" s="753"/>
      <c r="U5" s="753"/>
      <c r="V5" s="753"/>
      <c r="W5" s="753"/>
      <c r="X5" s="753"/>
      <c r="Y5" s="753"/>
      <c r="Z5" s="753"/>
      <c r="AA5" s="753"/>
      <c r="AB5" s="753"/>
      <c r="AC5" s="753"/>
      <c r="AD5" s="753"/>
      <c r="AE5" s="753"/>
    </row>
    <row r="6" spans="1:32" ht="10.5" customHeight="1" x14ac:dyDescent="0.15">
      <c r="A6" s="87"/>
      <c r="B6" s="87"/>
      <c r="C6" s="145"/>
      <c r="D6" s="758"/>
      <c r="E6" s="758"/>
      <c r="F6" s="758"/>
      <c r="G6" s="758"/>
      <c r="H6" s="84"/>
      <c r="I6" s="146"/>
      <c r="J6" s="146"/>
      <c r="K6" s="146"/>
      <c r="L6" s="146"/>
      <c r="M6" s="146"/>
      <c r="N6" s="146"/>
      <c r="O6" s="147"/>
      <c r="P6" s="147"/>
      <c r="Q6" s="147"/>
      <c r="R6" s="147"/>
      <c r="S6" s="147"/>
      <c r="T6" s="147"/>
      <c r="U6" s="147"/>
      <c r="V6" s="147"/>
      <c r="W6" s="147"/>
      <c r="X6" s="147"/>
      <c r="Y6" s="147"/>
      <c r="Z6" s="147"/>
      <c r="AA6" s="147"/>
      <c r="AB6" s="147"/>
      <c r="AC6" s="147"/>
      <c r="AD6" s="147"/>
      <c r="AE6" s="147"/>
    </row>
    <row r="7" spans="1:32" s="5" customFormat="1" ht="30" customHeight="1" x14ac:dyDescent="0.15">
      <c r="C7" s="148" t="s">
        <v>267</v>
      </c>
      <c r="D7" s="757" t="s">
        <v>268</v>
      </c>
      <c r="E7" s="757"/>
      <c r="F7" s="757"/>
      <c r="G7" s="757"/>
      <c r="I7" s="85" t="s">
        <v>269</v>
      </c>
      <c r="J7" s="201" t="str">
        <f>'(様式①)申請書'!F12</f>
        <v>令和</v>
      </c>
      <c r="K7" s="198">
        <f>'(様式①)申請書'!G12</f>
        <v>7</v>
      </c>
      <c r="L7" s="150" t="s">
        <v>10</v>
      </c>
      <c r="M7" s="199">
        <f>'(様式①)申請書'!I12</f>
        <v>2</v>
      </c>
      <c r="N7" s="150" t="s">
        <v>16</v>
      </c>
      <c r="O7" s="199">
        <f>'(様式①)申請書'!L12</f>
        <v>0</v>
      </c>
      <c r="P7" s="152" t="s">
        <v>12</v>
      </c>
      <c r="Q7" s="153"/>
      <c r="R7" s="153"/>
      <c r="S7" s="153"/>
      <c r="T7" s="153"/>
      <c r="U7" s="153"/>
      <c r="V7" s="153"/>
      <c r="W7" s="153"/>
      <c r="X7" s="153"/>
      <c r="Y7" s="153"/>
      <c r="Z7" s="153"/>
      <c r="AA7" s="153"/>
      <c r="AB7" s="154"/>
      <c r="AC7" s="154"/>
      <c r="AD7" s="154"/>
      <c r="AE7" s="155"/>
    </row>
    <row r="8" spans="1:32" s="5" customFormat="1" ht="27.75" hidden="1" customHeight="1" x14ac:dyDescent="0.15">
      <c r="A8" s="89" t="s">
        <v>15</v>
      </c>
      <c r="B8" s="90"/>
      <c r="C8" s="91"/>
      <c r="D8" s="91"/>
      <c r="J8" s="94"/>
      <c r="K8" s="94" t="e">
        <f>IF(J7="明治",K7+1868,IF(J7="大正",K7+1912,IF(J7="昭和",K7+1926,IF(J7="平成",K7+1989,IF(J7=新元号,K7+2019,K7+1)))))+399</f>
        <v>#REF!</v>
      </c>
      <c r="L8" s="93" t="s">
        <v>10</v>
      </c>
      <c r="M8" s="94">
        <f>M7</f>
        <v>2</v>
      </c>
      <c r="N8" s="93" t="s">
        <v>16</v>
      </c>
      <c r="O8" s="94">
        <f>O7</f>
        <v>0</v>
      </c>
      <c r="P8" s="93" t="s">
        <v>12</v>
      </c>
      <c r="Q8" s="156"/>
      <c r="R8" s="98"/>
      <c r="S8" s="98"/>
      <c r="T8" s="98"/>
      <c r="U8" s="98"/>
      <c r="V8" s="98"/>
      <c r="W8" s="98"/>
      <c r="X8" s="98"/>
      <c r="Y8" s="98"/>
      <c r="Z8" s="98"/>
      <c r="AA8" s="98"/>
      <c r="AB8" s="157"/>
      <c r="AC8" s="157"/>
      <c r="AD8" s="157"/>
      <c r="AE8" s="94"/>
    </row>
    <row r="9" spans="1:32" s="5" customFormat="1" ht="9" customHeight="1" x14ac:dyDescent="0.15">
      <c r="A9" s="89"/>
      <c r="B9" s="90"/>
      <c r="C9" s="91"/>
      <c r="D9" s="91"/>
      <c r="J9" s="94"/>
      <c r="K9" s="94"/>
      <c r="L9" s="93"/>
      <c r="M9" s="94"/>
      <c r="N9" s="93"/>
      <c r="O9" s="94"/>
      <c r="P9" s="93"/>
      <c r="Q9" s="156"/>
      <c r="R9" s="98"/>
      <c r="S9" s="98"/>
      <c r="T9" s="98"/>
      <c r="U9" s="98"/>
      <c r="V9" s="98"/>
      <c r="W9" s="98"/>
      <c r="X9" s="98"/>
      <c r="Y9" s="98"/>
      <c r="Z9" s="98"/>
      <c r="AA9" s="98"/>
      <c r="AB9" s="157"/>
      <c r="AC9" s="157"/>
      <c r="AD9" s="157"/>
      <c r="AE9" s="94"/>
    </row>
    <row r="10" spans="1:32" s="5" customFormat="1" ht="17.25" customHeight="1" x14ac:dyDescent="0.15">
      <c r="A10" s="89"/>
      <c r="B10" s="90"/>
      <c r="C10" s="756" t="s">
        <v>270</v>
      </c>
      <c r="D10" s="756"/>
      <c r="E10" s="756"/>
      <c r="F10" s="756"/>
      <c r="G10" s="756"/>
      <c r="H10" s="756"/>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row>
    <row r="11" spans="1:32" ht="22.5" customHeight="1" x14ac:dyDescent="0.15">
      <c r="A11" s="87"/>
      <c r="B11" s="87"/>
      <c r="C11" s="753" t="s">
        <v>271</v>
      </c>
      <c r="D11" s="753"/>
      <c r="E11" s="753"/>
      <c r="F11" s="753"/>
      <c r="G11" s="753"/>
      <c r="H11" s="753"/>
      <c r="I11" s="753"/>
      <c r="J11" s="753"/>
      <c r="K11" s="753"/>
      <c r="L11" s="753"/>
      <c r="M11" s="753"/>
      <c r="N11" s="753"/>
      <c r="O11" s="753"/>
      <c r="P11" s="753"/>
      <c r="Q11" s="753"/>
      <c r="R11" s="753"/>
      <c r="S11" s="753"/>
      <c r="T11" s="753"/>
      <c r="U11" s="753"/>
      <c r="V11" s="753"/>
      <c r="W11" s="753"/>
      <c r="X11" s="753"/>
      <c r="Y11" s="753"/>
      <c r="Z11" s="753"/>
      <c r="AA11" s="753"/>
      <c r="AB11" s="753"/>
      <c r="AC11" s="753"/>
      <c r="AD11" s="753"/>
      <c r="AE11" s="753"/>
    </row>
    <row r="12" spans="1:32" ht="9" customHeight="1" x14ac:dyDescent="0.15">
      <c r="A12" s="87"/>
      <c r="B12" s="87"/>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row>
    <row r="13" spans="1:32" ht="22.5" customHeight="1" x14ac:dyDescent="0.15">
      <c r="A13" s="87"/>
      <c r="B13" s="87"/>
      <c r="C13" s="160" t="s">
        <v>272</v>
      </c>
      <c r="D13" s="754" t="s">
        <v>273</v>
      </c>
      <c r="E13" s="754"/>
      <c r="F13" s="754"/>
      <c r="G13" s="754"/>
      <c r="H13" s="754"/>
      <c r="I13" s="754"/>
      <c r="J13" s="754"/>
      <c r="K13" s="754"/>
      <c r="L13" s="754"/>
      <c r="M13" s="754"/>
      <c r="N13" s="754"/>
      <c r="O13" s="754"/>
      <c r="P13" s="754"/>
      <c r="Q13" s="754"/>
      <c r="R13" s="754"/>
      <c r="S13" s="754"/>
      <c r="T13" s="754"/>
      <c r="U13" s="754"/>
      <c r="V13" s="754"/>
      <c r="W13" s="754"/>
      <c r="X13" s="754"/>
      <c r="Y13" s="754"/>
      <c r="Z13" s="754"/>
      <c r="AA13" s="754"/>
      <c r="AB13" s="754"/>
      <c r="AC13" s="754"/>
      <c r="AD13" s="754"/>
      <c r="AE13" s="754"/>
    </row>
    <row r="14" spans="1:32" ht="11.25" customHeight="1" thickBot="1" x14ac:dyDescent="0.2">
      <c r="A14" s="87"/>
      <c r="B14" s="87"/>
      <c r="C14" s="87"/>
      <c r="D14" s="87"/>
      <c r="E14" s="87"/>
      <c r="F14" s="191"/>
      <c r="G14" s="161"/>
      <c r="H14" s="87"/>
      <c r="I14" s="87"/>
      <c r="J14" s="87"/>
      <c r="K14" s="87"/>
      <c r="L14" s="87"/>
      <c r="M14" s="87"/>
      <c r="N14" s="87"/>
      <c r="O14" s="87"/>
      <c r="P14" s="87"/>
      <c r="Q14" s="87"/>
      <c r="R14" s="87"/>
      <c r="S14" s="87"/>
      <c r="T14" s="87"/>
      <c r="U14" s="87"/>
      <c r="V14" s="87"/>
      <c r="W14" s="87"/>
      <c r="X14" s="87"/>
      <c r="Y14" s="87"/>
      <c r="Z14" s="85"/>
      <c r="AA14" s="85"/>
      <c r="AB14" s="85"/>
      <c r="AC14" s="85"/>
      <c r="AD14" s="85"/>
      <c r="AE14" s="85"/>
    </row>
    <row r="15" spans="1:32" ht="30" customHeight="1" thickBot="1" x14ac:dyDescent="0.2">
      <c r="A15" s="87"/>
      <c r="B15" s="87"/>
      <c r="C15" s="162" t="s">
        <v>187</v>
      </c>
      <c r="D15" s="747" t="s">
        <v>274</v>
      </c>
      <c r="E15" s="747"/>
      <c r="F15" s="747"/>
      <c r="G15" s="747"/>
      <c r="H15" s="85"/>
      <c r="I15" s="85" t="s">
        <v>269</v>
      </c>
      <c r="J15" s="202" t="s">
        <v>67</v>
      </c>
      <c r="K15" s="149"/>
      <c r="L15" s="150" t="s">
        <v>10</v>
      </c>
      <c r="M15" s="151"/>
      <c r="N15" s="150" t="s">
        <v>16</v>
      </c>
      <c r="O15" s="151"/>
      <c r="P15" s="152" t="s">
        <v>12</v>
      </c>
      <c r="Q15" s="163"/>
      <c r="R15" s="164" t="s">
        <v>194</v>
      </c>
      <c r="S15" s="755" t="s">
        <v>275</v>
      </c>
      <c r="T15" s="755"/>
      <c r="U15" s="755"/>
      <c r="V15" s="755"/>
      <c r="W15" s="755"/>
      <c r="X15" s="755"/>
      <c r="Y15" s="165"/>
      <c r="Z15" s="166" t="str">
        <f>IF(AND(NOT(ISBLANK(K7)),NOT(ISBLANK(M7)),NOT(ISBLANK(O7)),NOT(ISBLANK(K15)),NOT(ISBLANK(M15)),NOT(ISBLANK(O15)),ISNUMBER(K7),ISNUMBER(M7),ISNUMBER(O7),ISNUMBER(K15),ISNUMBER(M15),ISNUMBER(O15),NOT(ISERROR(INT((DATEDIF(DATEVALUE(CONCATENATE(K16,L16,M16,N16,O16,P16)),DATEVALUE(CONCATENATE(K8,L8,M8,N8,O8,P8))+1,"M")-IF(AND(Z26&lt;&gt;"",AB26&lt;&gt;""),Z26*12+AB26,0))/12)))),INT((DATEDIF(DATEVALUE(CONCATENATE(K16,L16,M16,N16,O16,P16)),DATEVALUE(CONCATENATE(K8,L8,M8,N8,O8,P8))+1,"M")-IF(AND(Z26&lt;&gt;"",AB26&lt;&gt;""),Z26*12+AB26,0))/12),"")</f>
        <v/>
      </c>
      <c r="AA15" s="167" t="s">
        <v>10</v>
      </c>
      <c r="AB15" s="168" t="str">
        <f>IF(AND(NOT(ISBLANK(K7)),NOT(ISBLANK(M7)),NOT(ISBLANK(O7)),NOT(ISBLANK(K15)),NOT(ISBLANK(M15)),NOT(ISBLANK(O15)),ISNUMBER(K7),ISNUMBER(M7),ISNUMBER(O7),ISNUMBER(K15),ISNUMBER(M15),ISNUMBER(O15),NOT(ISERROR(MOD(DATEDIF(DATEVALUE(CONCATENATE(K16,L16,M16,N16,O16,P16)),DATEVALUE(CONCATENATE(K8,L8,M8,N8,O8,P8))+1,"M")-IF(AND(Z26&lt;&gt;"",AB26&lt;&gt;""),Z26*12+AB26,0),12)))),MOD(DATEDIF(DATEVALUE(CONCATENATE(K16,L16,M16,N16,O16,P16)),DATEVALUE(CONCATENATE(K8,L8,M8,N8,O8,P8))+1,"M")-IF(AND(Z26&lt;&gt;"",AB26&lt;&gt;""),Z26*12+AB26,0),12),"")</f>
        <v/>
      </c>
      <c r="AC15" s="167" t="s">
        <v>276</v>
      </c>
      <c r="AD15" s="165"/>
      <c r="AE15" s="165"/>
    </row>
    <row r="16" spans="1:32" ht="21" hidden="1" customHeight="1" x14ac:dyDescent="0.15">
      <c r="A16" s="87"/>
      <c r="B16" s="87"/>
      <c r="C16" s="169" t="s">
        <v>277</v>
      </c>
      <c r="D16" s="87"/>
      <c r="E16" s="87"/>
      <c r="F16" s="191"/>
      <c r="G16" s="161"/>
      <c r="H16" s="87"/>
      <c r="I16" s="161"/>
      <c r="J16" s="191"/>
      <c r="K16" s="170" t="e">
        <f>IF(J15="明治",K15+1868,IF(J15="大正",K15+1912,IF(J15="昭和",K15+1926,IF(J15="平成",K15+1989,IF(J15=新元号,K15+2019,K15+1)))))+399</f>
        <v>#REF!</v>
      </c>
      <c r="L16" s="87" t="s">
        <v>10</v>
      </c>
      <c r="M16" s="170">
        <f>M15</f>
        <v>0</v>
      </c>
      <c r="N16" s="87" t="s">
        <v>68</v>
      </c>
      <c r="O16" s="170">
        <f>O15</f>
        <v>0</v>
      </c>
      <c r="P16" s="87" t="s">
        <v>12</v>
      </c>
      <c r="Q16" s="171"/>
      <c r="R16" s="171"/>
      <c r="S16" s="171"/>
      <c r="T16" s="171"/>
      <c r="U16" s="171"/>
      <c r="V16" s="171"/>
      <c r="W16" s="87"/>
      <c r="X16" s="87"/>
      <c r="Y16" s="87"/>
      <c r="Z16" s="85"/>
      <c r="AA16" s="85"/>
      <c r="AB16" s="85"/>
      <c r="AC16" s="85"/>
      <c r="AD16" s="85"/>
      <c r="AE16" s="85"/>
    </row>
    <row r="17" spans="1:31" ht="9" customHeight="1" x14ac:dyDescent="0.15">
      <c r="A17" s="87"/>
      <c r="B17" s="87"/>
      <c r="C17" s="172"/>
      <c r="D17" s="87"/>
      <c r="E17" s="87"/>
      <c r="F17" s="173"/>
      <c r="G17" s="88"/>
      <c r="H17" s="174"/>
      <c r="I17" s="88"/>
      <c r="J17" s="173"/>
      <c r="K17" s="175"/>
      <c r="L17" s="174"/>
      <c r="M17" s="175"/>
      <c r="N17" s="174"/>
      <c r="O17" s="175"/>
      <c r="P17" s="174"/>
      <c r="Q17" s="88"/>
      <c r="R17" s="87"/>
      <c r="S17" s="87"/>
      <c r="T17" s="87"/>
      <c r="U17" s="87"/>
      <c r="V17" s="87"/>
      <c r="W17" s="87"/>
      <c r="X17" s="87"/>
      <c r="Y17" s="87"/>
      <c r="Z17" s="85"/>
      <c r="AA17" s="85"/>
      <c r="AB17" s="85"/>
      <c r="AC17" s="85"/>
      <c r="AD17" s="85"/>
      <c r="AE17" s="85"/>
    </row>
    <row r="18" spans="1:31" ht="30.75" customHeight="1" x14ac:dyDescent="0.15">
      <c r="A18" s="87"/>
      <c r="B18" s="87"/>
      <c r="C18" s="746" t="s">
        <v>278</v>
      </c>
      <c r="D18" s="746"/>
      <c r="E18" s="746"/>
      <c r="F18" s="746"/>
      <c r="G18" s="746"/>
      <c r="H18" s="746"/>
      <c r="I18" s="746"/>
      <c r="J18" s="746"/>
      <c r="K18" s="746"/>
      <c r="L18" s="746"/>
      <c r="M18" s="746"/>
      <c r="N18" s="746"/>
      <c r="O18" s="746"/>
      <c r="P18" s="746"/>
      <c r="Q18" s="746"/>
      <c r="R18" s="746" t="s">
        <v>279</v>
      </c>
      <c r="S18" s="746"/>
      <c r="T18" s="746"/>
      <c r="U18" s="746"/>
      <c r="V18" s="746"/>
      <c r="W18" s="746"/>
      <c r="X18" s="746"/>
      <c r="Y18" s="87"/>
      <c r="Z18" s="85"/>
      <c r="AA18" s="85"/>
      <c r="AB18" s="85"/>
      <c r="AC18" s="85"/>
      <c r="AD18" s="85"/>
      <c r="AE18" s="85"/>
    </row>
    <row r="19" spans="1:31" ht="26.25" customHeight="1" x14ac:dyDescent="0.15">
      <c r="A19" s="87"/>
      <c r="B19" s="87"/>
      <c r="C19" s="746"/>
      <c r="D19" s="746"/>
      <c r="E19" s="746"/>
      <c r="F19" s="746"/>
      <c r="G19" s="746"/>
      <c r="H19" s="746"/>
      <c r="I19" s="746"/>
      <c r="J19" s="746"/>
      <c r="K19" s="746"/>
      <c r="L19" s="746"/>
      <c r="M19" s="746"/>
      <c r="N19" s="746"/>
      <c r="O19" s="746"/>
      <c r="P19" s="746"/>
      <c r="Q19" s="746"/>
      <c r="R19" s="87"/>
      <c r="S19" s="87"/>
      <c r="T19" s="87"/>
      <c r="U19" s="87"/>
      <c r="V19" s="87"/>
      <c r="W19" s="87"/>
      <c r="X19" s="87"/>
      <c r="Y19" s="87"/>
      <c r="Z19" s="85"/>
      <c r="AA19" s="85"/>
      <c r="AB19" s="85"/>
      <c r="AC19" s="85"/>
      <c r="AD19" s="85"/>
      <c r="AE19" s="85"/>
    </row>
    <row r="20" spans="1:31" ht="9" customHeight="1" thickBot="1" x14ac:dyDescent="0.2">
      <c r="A20" s="87"/>
      <c r="B20" s="87"/>
      <c r="C20" s="87"/>
      <c r="D20" s="87"/>
      <c r="E20" s="87"/>
      <c r="F20" s="191"/>
      <c r="G20" s="161"/>
      <c r="H20" s="87"/>
      <c r="I20" s="161"/>
      <c r="J20" s="87"/>
      <c r="K20" s="87"/>
      <c r="L20" s="87"/>
      <c r="M20" s="87"/>
      <c r="N20" s="87"/>
      <c r="O20" s="87"/>
      <c r="P20" s="87"/>
      <c r="Q20" s="87"/>
      <c r="R20" s="87"/>
      <c r="S20" s="87"/>
      <c r="T20" s="87"/>
      <c r="U20" s="87"/>
      <c r="V20" s="87"/>
      <c r="W20" s="87"/>
      <c r="X20" s="87"/>
      <c r="Y20" s="87"/>
      <c r="Z20" s="85"/>
      <c r="AA20" s="85"/>
      <c r="AB20" s="85"/>
      <c r="AC20" s="85"/>
      <c r="AD20" s="85"/>
      <c r="AE20" s="85"/>
    </row>
    <row r="21" spans="1:31" ht="30" customHeight="1" thickBot="1" x14ac:dyDescent="0.2">
      <c r="A21" s="87"/>
      <c r="B21" s="87"/>
      <c r="C21" s="162" t="s">
        <v>190</v>
      </c>
      <c r="D21" s="747" t="s">
        <v>280</v>
      </c>
      <c r="E21" s="747"/>
      <c r="F21" s="747"/>
      <c r="G21" s="747"/>
      <c r="H21" s="158"/>
      <c r="I21" s="85" t="s">
        <v>269</v>
      </c>
      <c r="J21" s="202" t="s">
        <v>67</v>
      </c>
      <c r="K21" s="149"/>
      <c r="L21" s="150" t="s">
        <v>10</v>
      </c>
      <c r="M21" s="151"/>
      <c r="N21" s="150" t="s">
        <v>16</v>
      </c>
      <c r="O21" s="151"/>
      <c r="P21" s="152" t="s">
        <v>12</v>
      </c>
      <c r="Q21" s="163"/>
      <c r="R21" s="164" t="s">
        <v>281</v>
      </c>
      <c r="S21" s="748" t="s">
        <v>282</v>
      </c>
      <c r="T21" s="748"/>
      <c r="U21" s="748"/>
      <c r="V21" s="748"/>
      <c r="W21" s="748"/>
      <c r="X21" s="748"/>
      <c r="Y21" s="163"/>
      <c r="Z21" s="166" t="str">
        <f>IF(AND(NOT(ISBLANK(K7)),NOT(ISBLANK(M7)),NOT(ISBLANK(O7)),NOT(ISBLANK(K21)),NOT(ISBLANK(M21)),NOT(ISBLANK(O21)),ISNUMBER(K7),ISNUMBER(M7),ISNUMBER(O7),ISNUMBER(K21),ISNUMBER(M21),ISNUMBER(O21),NOT(ISERROR(INT((DATEDIF(DATEVALUE(CONCATENATE(K22,L22,M22,N22,O22,P22)),DATEVALUE(CONCATENATE(K8,L8,M8,N8,O8,P8))+1,"M")-IF(AND(Z26&lt;&gt;"",AB26&lt;&gt;""),Z26*12+AB26,0))/12)))),INT((DATEDIF(DATEVALUE(CONCATENATE(K22,L22,M22,N22,O22,P22)),DATEVALUE(CONCATENATE(K8,L8,M8,N8,O8,P8))+1,"M")-IF(AND(Z26&lt;&gt;"",AB26&lt;&gt;""),Z26*12+AB26,0))/12),"")</f>
        <v/>
      </c>
      <c r="AA21" s="167" t="s">
        <v>10</v>
      </c>
      <c r="AB21" s="166" t="str">
        <f>IF(AND(NOT(ISBLANK(K7)),NOT(ISBLANK(M7)),NOT(ISBLANK(O7)),NOT(ISBLANK(K21)),NOT(ISBLANK(M21)),NOT(ISBLANK(O21)),ISNUMBER(K7),ISNUMBER(M7),ISNUMBER(O7),ISNUMBER(K21),ISNUMBER(M21),ISNUMBER(O21),NOT(ISERROR(MOD(DATEDIF(DATEVALUE(CONCATENATE(K22,L22,M22,N22,O22,P22)),DATEVALUE(CONCATENATE(K8,L8,M8,N8,O8,P8))+1,"M")-IF(AND(Z26&lt;&gt;"",AB26&lt;&gt;""),Z26*12+AB26,0),12)))),MOD(DATEDIF(DATEVALUE(CONCATENATE(K22,L22,M22,N22,O22,P22)),DATEVALUE(CONCATENATE(K8,L8,M8,N8,O8,P8))+1,"M")-IF(AND(Z26&lt;&gt;"",AB26&lt;&gt;""),Z26*12+AB26,0),12),"")</f>
        <v/>
      </c>
      <c r="AC21" s="167" t="s">
        <v>276</v>
      </c>
      <c r="AD21" s="85"/>
      <c r="AE21" s="85"/>
    </row>
    <row r="22" spans="1:31" ht="30" hidden="1" customHeight="1" x14ac:dyDescent="0.15">
      <c r="A22" s="87"/>
      <c r="B22" s="87"/>
      <c r="C22" s="169" t="s">
        <v>277</v>
      </c>
      <c r="D22" s="169"/>
      <c r="E22" s="87"/>
      <c r="F22" s="191"/>
      <c r="G22" s="161"/>
      <c r="H22" s="87"/>
      <c r="I22" s="161"/>
      <c r="J22" s="191"/>
      <c r="K22" s="170" t="e">
        <f>IF(J21="明治",K21+1868,IF(J21="大正",K21+1912,IF(J21="昭和",K21+1926,IF(J21="平成",K21+1989,IF(J21=新元号,K21+2019,K21+1)))))+399</f>
        <v>#REF!</v>
      </c>
      <c r="L22" s="87" t="s">
        <v>10</v>
      </c>
      <c r="M22" s="161">
        <f>M21</f>
        <v>0</v>
      </c>
      <c r="N22" s="87" t="s">
        <v>68</v>
      </c>
      <c r="O22" s="161">
        <f>O21</f>
        <v>0</v>
      </c>
      <c r="P22" s="87" t="s">
        <v>12</v>
      </c>
      <c r="Q22" s="87"/>
      <c r="R22" s="87"/>
      <c r="S22" s="87"/>
      <c r="T22" s="87"/>
      <c r="U22" s="87"/>
      <c r="V22" s="87"/>
      <c r="W22" s="87"/>
      <c r="X22" s="87"/>
      <c r="Y22" s="87"/>
      <c r="Z22" s="85"/>
      <c r="AA22" s="85"/>
      <c r="AB22" s="85"/>
      <c r="AC22" s="85"/>
      <c r="AD22" s="85"/>
      <c r="AE22" s="85"/>
    </row>
    <row r="23" spans="1:31" ht="9" customHeight="1" x14ac:dyDescent="0.15">
      <c r="A23" s="87"/>
      <c r="B23" s="87"/>
      <c r="C23" s="169"/>
      <c r="D23" s="169"/>
      <c r="E23" s="87"/>
      <c r="F23" s="191"/>
      <c r="G23" s="161"/>
      <c r="H23" s="87"/>
      <c r="I23" s="161"/>
      <c r="J23" s="191"/>
      <c r="K23" s="170"/>
      <c r="L23" s="87"/>
      <c r="M23" s="161"/>
      <c r="N23" s="87"/>
      <c r="O23" s="161"/>
      <c r="P23" s="87"/>
      <c r="Q23" s="87"/>
      <c r="R23" s="87"/>
      <c r="S23" s="87"/>
      <c r="T23" s="87"/>
      <c r="U23" s="87"/>
      <c r="V23" s="87"/>
      <c r="W23" s="87"/>
      <c r="X23" s="87"/>
      <c r="Y23" s="87"/>
      <c r="Z23" s="85"/>
      <c r="AA23" s="85"/>
      <c r="AB23" s="85"/>
      <c r="AC23" s="85"/>
      <c r="AD23" s="85"/>
      <c r="AE23" s="85"/>
    </row>
    <row r="24" spans="1:31" ht="47.25" customHeight="1" x14ac:dyDescent="0.15">
      <c r="A24" s="87"/>
      <c r="B24" s="87"/>
      <c r="C24" s="746" t="s">
        <v>283</v>
      </c>
      <c r="D24" s="746"/>
      <c r="E24" s="746"/>
      <c r="F24" s="746"/>
      <c r="G24" s="746"/>
      <c r="H24" s="746"/>
      <c r="I24" s="746"/>
      <c r="J24" s="746"/>
      <c r="K24" s="746"/>
      <c r="L24" s="746"/>
      <c r="M24" s="746"/>
      <c r="N24" s="746"/>
      <c r="O24" s="746"/>
      <c r="P24" s="746"/>
      <c r="Q24" s="88"/>
      <c r="R24" s="746" t="s">
        <v>284</v>
      </c>
      <c r="S24" s="746"/>
      <c r="T24" s="746"/>
      <c r="U24" s="746"/>
      <c r="V24" s="746"/>
      <c r="W24" s="746"/>
      <c r="X24" s="746"/>
      <c r="Y24" s="87"/>
      <c r="Z24" s="85"/>
      <c r="AA24" s="85"/>
      <c r="AB24" s="85"/>
      <c r="AC24" s="85"/>
      <c r="AD24" s="85"/>
      <c r="AE24" s="85"/>
    </row>
    <row r="25" spans="1:31" ht="9" customHeight="1" thickBot="1" x14ac:dyDescent="0.2">
      <c r="A25" s="87"/>
      <c r="B25" s="87"/>
      <c r="C25" s="87"/>
      <c r="D25" s="87"/>
      <c r="E25" s="87"/>
      <c r="F25" s="191"/>
      <c r="G25" s="161"/>
      <c r="H25" s="87"/>
      <c r="I25" s="161"/>
      <c r="J25" s="87"/>
      <c r="K25" s="161"/>
      <c r="L25" s="87"/>
      <c r="M25" s="87"/>
      <c r="N25" s="87"/>
      <c r="O25" s="87"/>
      <c r="P25" s="87"/>
      <c r="Q25" s="87"/>
      <c r="R25" s="87"/>
      <c r="S25" s="87"/>
      <c r="T25" s="87"/>
      <c r="U25" s="87"/>
      <c r="V25" s="87"/>
      <c r="W25" s="87"/>
      <c r="X25" s="87"/>
      <c r="Y25" s="87"/>
      <c r="Z25" s="85"/>
      <c r="AA25" s="85"/>
      <c r="AB25" s="85"/>
      <c r="AC25" s="85"/>
      <c r="AD25" s="85"/>
      <c r="AE25" s="85"/>
    </row>
    <row r="26" spans="1:31" ht="30" customHeight="1" thickBot="1" x14ac:dyDescent="0.2">
      <c r="A26" s="87"/>
      <c r="B26" s="87"/>
      <c r="C26" s="176" t="s">
        <v>192</v>
      </c>
      <c r="D26" s="740" t="s">
        <v>285</v>
      </c>
      <c r="E26" s="740"/>
      <c r="F26" s="740"/>
      <c r="G26" s="740"/>
      <c r="H26" s="741" t="s">
        <v>286</v>
      </c>
      <c r="I26" s="741"/>
      <c r="J26" s="202" t="s">
        <v>67</v>
      </c>
      <c r="K26" s="149"/>
      <c r="L26" s="150" t="s">
        <v>10</v>
      </c>
      <c r="M26" s="151"/>
      <c r="N26" s="150" t="s">
        <v>16</v>
      </c>
      <c r="O26" s="151"/>
      <c r="P26" s="152" t="s">
        <v>12</v>
      </c>
      <c r="Q26" s="191" t="s">
        <v>287</v>
      </c>
      <c r="R26" s="202" t="s">
        <v>67</v>
      </c>
      <c r="S26" s="149"/>
      <c r="T26" s="150" t="s">
        <v>10</v>
      </c>
      <c r="U26" s="151"/>
      <c r="V26" s="150" t="s">
        <v>16</v>
      </c>
      <c r="W26" s="151"/>
      <c r="X26" s="152" t="s">
        <v>12</v>
      </c>
      <c r="Y26" s="87"/>
      <c r="Z26" s="177" t="str">
        <f>IF(AND(NOT(ISBLANK(K26)),NOT(ISBLANK(M26)),NOT(ISBLANK(O26)),NOT(ISBLANK(S26)),NOT(ISBLANK(U26)),NOT(ISBLANK(W26)),ISNUMBER(K27),ISNUMBER(M27),ISNUMBER(O27),ISNUMBER(S27),ISNUMBER(U27),ISNUMBER(W27)),DATEDIF(DATEVALUE(CONCATENATE(K27,L27,M27,N27,O27,P27)),DATEVALUE(CONCATENATE(S27,T27,U27,V27,W27,X27))+1,"Y"),"")</f>
        <v/>
      </c>
      <c r="AA26" s="167" t="s">
        <v>10</v>
      </c>
      <c r="AB26" s="166" t="str">
        <f>IF(AND(NOT(ISBLANK(K26)),NOT(ISBLANK(M26)),NOT(ISBLANK(O26)),NOT(ISBLANK(S26)),NOT(ISBLANK(U26)),NOT(ISBLANK(W26)),ISNUMBER(K27),ISNUMBER(M27),ISNUMBER(O27),ISNUMBER(S27),ISNUMBER(U27),ISNUMBER(W27)),DATEDIF(DATEVALUE(CONCATENATE(K27,L27,M27,N27,O27,P27)),DATEVALUE(CONCATENATE(S27,T27,U27,V27,W27,X27))+IF(DATEVALUE(CONCATENATE(K27,L27,M27,N27,O27,P27))&lt;=DATEVALUE(CONCATENATE(S27,T27,U27,V27,W27,X27)),1,0),"YM"),"")</f>
        <v/>
      </c>
      <c r="AC26" s="167" t="s">
        <v>276</v>
      </c>
      <c r="AD26" s="85"/>
      <c r="AE26" s="85"/>
    </row>
    <row r="27" spans="1:31" ht="21" hidden="1" customHeight="1" x14ac:dyDescent="0.15">
      <c r="A27" s="87"/>
      <c r="B27" s="87"/>
      <c r="C27" s="169" t="s">
        <v>277</v>
      </c>
      <c r="D27" s="87"/>
      <c r="E27" s="85"/>
      <c r="F27" s="85"/>
      <c r="G27" s="85"/>
      <c r="H27" s="87"/>
      <c r="I27" s="85"/>
      <c r="J27" s="191"/>
      <c r="K27" s="170" t="e">
        <f>IF(J26="明治",K26+1868,IF(J26="大正",K26+1912,IF(J26="昭和",K26+1926,IF(J26="平成",K26+1989,IF(J26=新元号,K26+2019,K26+1)))))+399</f>
        <v>#REF!</v>
      </c>
      <c r="L27" s="87" t="s">
        <v>10</v>
      </c>
      <c r="M27" s="161">
        <f>M26</f>
        <v>0</v>
      </c>
      <c r="N27" s="87" t="s">
        <v>68</v>
      </c>
      <c r="O27" s="161">
        <f>O26</f>
        <v>0</v>
      </c>
      <c r="P27" s="87" t="s">
        <v>12</v>
      </c>
      <c r="Q27" s="191"/>
      <c r="R27" s="191"/>
      <c r="S27" s="170" t="e">
        <f>IF(R26="明治",S26+1868,IF(R26="大正",S26+1912,IF(R26="昭和",S26+1926,IF(R26="平成",S26+1989,IF(R26=新元号,S26+2019,S26+1)))))+399</f>
        <v>#REF!</v>
      </c>
      <c r="T27" s="87" t="s">
        <v>10</v>
      </c>
      <c r="U27" s="178">
        <f>U26</f>
        <v>0</v>
      </c>
      <c r="V27" s="87" t="s">
        <v>68</v>
      </c>
      <c r="W27" s="178">
        <f>W26</f>
        <v>0</v>
      </c>
      <c r="X27" s="87" t="s">
        <v>12</v>
      </c>
      <c r="Y27" s="87"/>
      <c r="Z27" s="178" t="str">
        <f>IF(AND(NOT(ISBLANK(K26)),NOT(ISBLANK(M26)),NOT(ISBLANK(O26)),NOT(ISBLANK(S26)),NOT(ISBLANK(U26)),NOT(ISBLANK(W26)),ISNUMBER(K27),ISNUMBER(M27),ISNUMBER(O27),ISNUMBER(S27),ISNUMBER(U27),ISNUMBER(W27)),DATEDIF(DATEVALUE(CONCATENATE(K27,L27,M27,N27,O27,P27)),DATEVALUE(CONCATENATE(S27,T27,U27,V27,W27,X27))+1,"Y"),"")</f>
        <v/>
      </c>
      <c r="AA27" s="87" t="s">
        <v>10</v>
      </c>
      <c r="AB27" s="178" t="str">
        <f>IF(AND(NOT(ISBLANK(K26)),NOT(ISBLANK(M26)),NOT(ISBLANK(O26)),NOT(ISBLANK(S26)),NOT(ISBLANK(U26)),NOT(ISBLANK(W26)),ISNUMBER(K27),ISNUMBER(M27),ISNUMBER(O27),ISNUMBER(S27),ISNUMBER(U27),ISNUMBER(W27)),DATEDIF(DATEVALUE(CONCATENATE(K27,L27,M27,N27,O27,P27)),DATEVALUE(CONCATENATE(S27,T27,U27,V27,W27,X27))+1,"YM"),"")</f>
        <v/>
      </c>
      <c r="AC27" s="87" t="s">
        <v>276</v>
      </c>
      <c r="AD27" s="85"/>
      <c r="AE27" s="85"/>
    </row>
    <row r="28" spans="1:31" ht="16.5" customHeight="1" x14ac:dyDescent="0.15">
      <c r="A28" s="87"/>
      <c r="B28" s="87"/>
      <c r="C28" s="742" t="s">
        <v>288</v>
      </c>
      <c r="D28" s="743"/>
      <c r="E28" s="743"/>
      <c r="F28" s="743"/>
      <c r="G28" s="743"/>
      <c r="H28" s="87"/>
      <c r="I28" s="179"/>
      <c r="J28" s="180" t="s">
        <v>262</v>
      </c>
      <c r="K28" s="181" t="e">
        <f>K27-400</f>
        <v>#REF!</v>
      </c>
      <c r="L28" s="182" t="s">
        <v>10</v>
      </c>
      <c r="M28" s="183">
        <f>M27</f>
        <v>0</v>
      </c>
      <c r="N28" s="182" t="s">
        <v>68</v>
      </c>
      <c r="O28" s="183">
        <f>O27</f>
        <v>0</v>
      </c>
      <c r="P28" s="182" t="s">
        <v>12</v>
      </c>
      <c r="Q28" s="184" t="s">
        <v>233</v>
      </c>
      <c r="R28" s="180" t="s">
        <v>262</v>
      </c>
      <c r="S28" s="185" t="e">
        <f>S27-400</f>
        <v>#REF!</v>
      </c>
      <c r="T28" s="182" t="s">
        <v>10</v>
      </c>
      <c r="U28" s="183">
        <f>U27</f>
        <v>0</v>
      </c>
      <c r="V28" s="182" t="s">
        <v>68</v>
      </c>
      <c r="W28" s="183">
        <f>W27</f>
        <v>0</v>
      </c>
      <c r="X28" s="182" t="s">
        <v>12</v>
      </c>
      <c r="Y28" s="183" t="s">
        <v>233</v>
      </c>
      <c r="Z28" s="178"/>
      <c r="AA28" s="87"/>
      <c r="AB28" s="178"/>
      <c r="AC28" s="87"/>
      <c r="AD28" s="85"/>
      <c r="AE28" s="85"/>
    </row>
    <row r="29" spans="1:31" ht="9" customHeight="1" x14ac:dyDescent="0.15">
      <c r="A29" s="87"/>
      <c r="B29" s="87"/>
      <c r="C29" s="87"/>
      <c r="D29" s="87"/>
      <c r="E29" s="87"/>
      <c r="F29" s="191"/>
      <c r="G29" s="161"/>
      <c r="H29" s="87"/>
      <c r="I29" s="87"/>
      <c r="J29" s="87"/>
      <c r="K29" s="87"/>
      <c r="L29" s="87"/>
      <c r="M29" s="87"/>
      <c r="N29" s="87"/>
      <c r="O29" s="87"/>
      <c r="P29" s="87"/>
      <c r="Q29" s="87"/>
      <c r="R29" s="87"/>
      <c r="S29" s="87"/>
      <c r="T29" s="87"/>
      <c r="U29" s="87"/>
      <c r="V29" s="178"/>
      <c r="W29" s="87"/>
      <c r="X29" s="178"/>
      <c r="Y29" s="87"/>
      <c r="Z29" s="85"/>
      <c r="AA29" s="85"/>
      <c r="AB29" s="85"/>
      <c r="AC29" s="85"/>
      <c r="AD29" s="85"/>
      <c r="AE29" s="85"/>
    </row>
    <row r="30" spans="1:31" ht="30" customHeight="1" x14ac:dyDescent="0.15">
      <c r="A30" s="87"/>
      <c r="B30" s="87"/>
      <c r="C30" s="186" t="s">
        <v>289</v>
      </c>
      <c r="D30" s="740" t="s">
        <v>290</v>
      </c>
      <c r="E30" s="740"/>
      <c r="F30" s="740"/>
      <c r="G30" s="740"/>
      <c r="H30" s="85"/>
      <c r="I30" s="85"/>
      <c r="J30" s="187" t="s">
        <v>246</v>
      </c>
      <c r="K30" s="166" t="str">
        <f>IF(AND(Z15="",AB15="",Z21="",AB21=""),"",INT((IF(AND(Z21&lt;&gt;"",AB21&lt;&gt;"",Z15&lt;&gt;"",AB15&lt;&gt;""),IF(Z15*12+AB15&gt;=Z21*12+AB21,Z15*12+AB15,Z21*12+AB21),0)+IF(AND(Z15&lt;&gt;"",AB15&lt;&gt;"",Z21="",AB21=""),Z15*12+AB15,0)+IF(AND(Z15="",AB15="",Z21&lt;&gt;"",AB21&lt;&gt;""),Z21*12+AB21,0))/12))</f>
        <v/>
      </c>
      <c r="L30" s="167" t="s">
        <v>10</v>
      </c>
      <c r="M30" s="87"/>
      <c r="N30" s="87"/>
      <c r="O30" s="87"/>
      <c r="P30" s="87"/>
      <c r="Q30" s="87"/>
      <c r="R30" s="188"/>
      <c r="S30" s="189"/>
      <c r="T30" s="189"/>
      <c r="U30" s="189"/>
      <c r="V30" s="189"/>
      <c r="W30" s="189"/>
      <c r="X30" s="189"/>
      <c r="Y30" s="229"/>
      <c r="Z30" s="178"/>
      <c r="AA30" s="87"/>
      <c r="AB30" s="178"/>
      <c r="AC30" s="87"/>
      <c r="AD30" s="85"/>
      <c r="AE30" s="85"/>
    </row>
    <row r="31" spans="1:31" ht="9" customHeight="1" x14ac:dyDescent="0.15">
      <c r="A31" s="87"/>
      <c r="B31" s="87"/>
      <c r="C31" s="144"/>
      <c r="D31" s="190"/>
      <c r="E31" s="190"/>
      <c r="F31" s="190"/>
      <c r="G31" s="190"/>
      <c r="H31" s="85"/>
      <c r="I31" s="85"/>
      <c r="J31" s="191"/>
      <c r="K31" s="178"/>
      <c r="L31" s="87"/>
      <c r="M31" s="87"/>
      <c r="N31" s="87"/>
      <c r="O31" s="87"/>
      <c r="P31" s="87"/>
      <c r="Q31" s="87"/>
      <c r="R31" s="188"/>
      <c r="S31" s="189"/>
      <c r="T31" s="189"/>
      <c r="U31" s="189"/>
      <c r="V31" s="189"/>
      <c r="W31" s="189"/>
      <c r="X31" s="189"/>
      <c r="Y31" s="229"/>
      <c r="Z31" s="178"/>
      <c r="AA31" s="87"/>
      <c r="AB31" s="178"/>
      <c r="AC31" s="87"/>
      <c r="AD31" s="85"/>
      <c r="AE31" s="85"/>
    </row>
    <row r="32" spans="1:31" ht="24" customHeight="1" x14ac:dyDescent="0.15">
      <c r="A32" s="87"/>
      <c r="B32" s="87"/>
      <c r="C32" s="744" t="s">
        <v>291</v>
      </c>
      <c r="D32" s="744"/>
      <c r="E32" s="744"/>
      <c r="F32" s="744"/>
      <c r="G32" s="744"/>
      <c r="H32" s="85"/>
      <c r="I32" s="85"/>
      <c r="J32" s="745" t="s">
        <v>292</v>
      </c>
      <c r="K32" s="745"/>
      <c r="L32" s="745"/>
      <c r="M32" s="745"/>
      <c r="N32" s="745"/>
      <c r="O32" s="745"/>
      <c r="P32" s="745"/>
      <c r="Q32" s="745"/>
      <c r="R32" s="745"/>
      <c r="S32" s="745"/>
      <c r="T32" s="745"/>
      <c r="U32" s="745"/>
      <c r="V32" s="745"/>
      <c r="W32" s="745"/>
      <c r="X32" s="745"/>
      <c r="Y32" s="229"/>
      <c r="Z32" s="178"/>
      <c r="AA32" s="87"/>
      <c r="AB32" s="178"/>
      <c r="AC32" s="87"/>
      <c r="AD32" s="85"/>
      <c r="AE32" s="85"/>
    </row>
    <row r="33" spans="1:32" ht="9.75" customHeight="1" x14ac:dyDescent="0.15">
      <c r="A33" s="87"/>
      <c r="B33" s="87"/>
      <c r="C33" s="192"/>
      <c r="D33" s="192"/>
      <c r="E33" s="192"/>
      <c r="F33" s="192"/>
      <c r="G33" s="192"/>
      <c r="H33" s="85"/>
      <c r="I33" s="85"/>
      <c r="J33" s="193"/>
      <c r="K33" s="193"/>
      <c r="L33" s="193"/>
      <c r="M33" s="193"/>
      <c r="N33" s="193"/>
      <c r="O33" s="193"/>
      <c r="P33" s="193"/>
      <c r="Q33" s="193"/>
      <c r="R33" s="229"/>
      <c r="S33" s="229"/>
      <c r="T33" s="229"/>
      <c r="U33" s="229"/>
      <c r="V33" s="229"/>
      <c r="W33" s="229"/>
      <c r="X33" s="229"/>
      <c r="Y33" s="229"/>
      <c r="Z33" s="178"/>
      <c r="AA33" s="87"/>
      <c r="AB33" s="178"/>
      <c r="AC33" s="87"/>
      <c r="AD33" s="85"/>
      <c r="AE33" s="85"/>
    </row>
    <row r="34" spans="1:32" ht="36" customHeight="1" x14ac:dyDescent="0.15">
      <c r="A34" s="738"/>
      <c r="B34" s="738"/>
      <c r="C34" s="739"/>
      <c r="D34" s="739"/>
      <c r="E34" s="739"/>
      <c r="F34" s="739"/>
      <c r="G34" s="739"/>
      <c r="H34" s="739"/>
      <c r="I34" s="739"/>
      <c r="J34" s="739"/>
      <c r="K34" s="739"/>
      <c r="L34" s="739"/>
      <c r="M34" s="739"/>
      <c r="N34" s="739"/>
      <c r="O34" s="739"/>
      <c r="P34" s="739"/>
      <c r="Q34" s="739"/>
      <c r="R34" s="739"/>
      <c r="S34" s="739"/>
      <c r="T34" s="739"/>
      <c r="U34" s="739"/>
      <c r="V34" s="739"/>
      <c r="W34" s="739"/>
      <c r="X34" s="739"/>
      <c r="Y34" s="739"/>
      <c r="Z34" s="739"/>
      <c r="AA34" s="739"/>
      <c r="AB34" s="739"/>
      <c r="AC34" s="739"/>
      <c r="AD34" s="739"/>
      <c r="AE34" s="739"/>
      <c r="AF34" s="739"/>
    </row>
  </sheetData>
  <sheetProtection sheet="1" objects="1" scenarios="1"/>
  <mergeCells count="24">
    <mergeCell ref="AC1:AF1"/>
    <mergeCell ref="C3:AF3"/>
    <mergeCell ref="D15:G15"/>
    <mergeCell ref="C11:AE11"/>
    <mergeCell ref="D13:AE13"/>
    <mergeCell ref="S15:X15"/>
    <mergeCell ref="C10:AE10"/>
    <mergeCell ref="D7:G7"/>
    <mergeCell ref="C5:AE5"/>
    <mergeCell ref="D6:G6"/>
    <mergeCell ref="R18:X18"/>
    <mergeCell ref="D21:G21"/>
    <mergeCell ref="S21:X21"/>
    <mergeCell ref="C24:P24"/>
    <mergeCell ref="R24:X24"/>
    <mergeCell ref="C18:Q19"/>
    <mergeCell ref="A34:B34"/>
    <mergeCell ref="C34:AF34"/>
    <mergeCell ref="D26:G26"/>
    <mergeCell ref="H26:I26"/>
    <mergeCell ref="C28:G28"/>
    <mergeCell ref="D30:G30"/>
    <mergeCell ref="C32:G32"/>
    <mergeCell ref="J32:X32"/>
  </mergeCells>
  <phoneticPr fontId="2"/>
  <conditionalFormatting sqref="A3:AF34">
    <cfRule type="expression" dxfId="0" priority="1" stopIfTrue="1">
      <formula>IF(AND(表示モード="入力例",CELL("protect",A3)=0),TRUE(),FALSE())</formula>
    </cfRule>
  </conditionalFormatting>
  <dataValidations count="7">
    <dataValidation allowBlank="1" showInputMessage="1" showErrorMessage="1" promptTitle="申請日　日" prompt="申請日の日にちを入力してください" sqref="O8:O9" xr:uid="{00000000-0002-0000-0200-000000000000}"/>
    <dataValidation allowBlank="1" showInputMessage="1" showErrorMessage="1" promptTitle="申請日　月" prompt="申請日の月を入力してください" sqref="M8:M9" xr:uid="{00000000-0002-0000-0200-000001000000}"/>
    <dataValidation type="whole" imeMode="disabled" allowBlank="1" showInputMessage="1" showErrorMessage="1" errorTitle="日数の入力" error="日数は、_x000a__x000a_1　~　31_x000a__x000a_を入力ください。" sqref="O15 O21 O26 O7 W26" xr:uid="{00000000-0002-0000-0200-000002000000}">
      <formula1>1</formula1>
      <formula2>31</formula2>
    </dataValidation>
    <dataValidation type="whole" imeMode="disabled" allowBlank="1" showInputMessage="1" showErrorMessage="1" errorTitle="月数の入力" error="月数は、_x000a__x000a_1~12_x000a__x000a_を入力してください。" sqref="M15 M21 M26 M7 U26" xr:uid="{00000000-0002-0000-0200-000003000000}">
      <formula1>1</formula1>
      <formula2>12</formula2>
    </dataValidation>
    <dataValidation type="list" imeMode="hiragana" allowBlank="1" showInputMessage="1" showErrorMessage="1" sqref="J7" xr:uid="{00000000-0002-0000-0200-000004000000}">
      <formula1>"' ,令和,平成,昭和,大正,明治"</formula1>
    </dataValidation>
    <dataValidation type="custom" imeMode="disabled" allowBlank="1" showInputMessage="1" showErrorMessage="1" errorTitle="入力可能な年数" error="_x000a_西暦：1873年以上入力可_x000a_令和：1年以上　   入力可_x000a_平成：1年～31年　入力可_x000a_昭和：1年～64年　入力可_x000a_大正：1年～15年　入力可_x000a_明治：6年～45年　入力可_x000a_(ただし、明治1年～5年は旧暦なので入力不可）_x000a_" sqref="K7 K15 K21 K26 S26" xr:uid="{00000000-0002-0000-0200-000005000000}">
      <formula1>IF(OR(AND(J7="明治",K7&gt;=6,K7&lt;=45),AND(J7="大正",K7&gt;=1,K7&lt;=15),AND(J7="昭和",K7&gt;=1,K7&lt;=64),AND(J7="平成",K7&gt;=1,K7&lt;=31),AND(J7=" ",K7&gt;=1873),AND(J7="令和",K7&gt;=1)),TRUE,FALSE)</formula1>
    </dataValidation>
    <dataValidation type="list" allowBlank="1" showInputMessage="1" showErrorMessage="1" sqref="J15 J21 J26 R26" xr:uid="{00000000-0002-0000-0200-000006000000}">
      <formula1>"' ,令和,平成,昭和,大正,明治"</formula1>
    </dataValidation>
  </dataValidations>
  <pageMargins left="0.9055118110236221" right="0.11811023622047245" top="0.94488188976377963" bottom="0" header="0.31496062992125984" footer="0.31496062992125984"/>
  <pageSetup paperSize="9" scale="86" orientation="landscape" r:id="rId1"/>
  <headerFooter>
    <oddFooter>&amp;C　　　　　　　　</oddFooter>
  </headerFooter>
  <ignoredErrors>
    <ignoredError sqref="M7 O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(様式①)申請書</vt:lpstr>
      <vt:lpstr>（別紙）役員等名簿追加用</vt:lpstr>
      <vt:lpstr>（参考）営業年数算出用ツール</vt:lpstr>
      <vt:lpstr>'（参考）営業年数算出用ツール'!Print_Area</vt:lpstr>
      <vt:lpstr>'（別紙）役員等名簿追加用'!Print_Area</vt:lpstr>
      <vt:lpstr>'(様式①)申請書'!Print_Area</vt:lpstr>
      <vt:lpstr>表示モード</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2016-01-08T02:11:19Z</dcterms:created>
  <dcterms:modified xsi:type="dcterms:W3CDTF">2024-11-05T00:48:37Z</dcterms:modified>
  <cp:category/>
  <cp:contentStatus/>
</cp:coreProperties>
</file>